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984" windowHeight="9672" tabRatio="931"/>
  </bookViews>
  <sheets>
    <sheet name="UKUR_KRJA_ESS_I,II,III,IV_2019" sheetId="4" r:id="rId1"/>
  </sheets>
  <calcPr calcId="124519"/>
</workbook>
</file>

<file path=xl/calcChain.xml><?xml version="1.0" encoding="utf-8"?>
<calcChain xmlns="http://schemas.openxmlformats.org/spreadsheetml/2006/main">
  <c r="J233" i="4"/>
  <c r="K233" s="1"/>
  <c r="K222"/>
  <c r="J222"/>
  <c r="J221"/>
  <c r="K221" s="1"/>
  <c r="J212"/>
  <c r="K212" s="1"/>
  <c r="J203"/>
  <c r="K203" s="1"/>
  <c r="J202"/>
  <c r="K202" s="1"/>
  <c r="J184"/>
  <c r="K184" s="1"/>
  <c r="J183"/>
  <c r="K183" s="1"/>
  <c r="J185"/>
  <c r="K185" s="1"/>
  <c r="J174"/>
  <c r="K174" s="1"/>
  <c r="J173"/>
  <c r="K173" s="1"/>
  <c r="J157"/>
  <c r="K157" s="1"/>
  <c r="J156"/>
  <c r="K156" s="1"/>
  <c r="J158"/>
  <c r="K158" s="1"/>
  <c r="J147"/>
  <c r="K147" s="1"/>
  <c r="J146"/>
  <c r="K146" s="1"/>
  <c r="J145"/>
  <c r="K145" s="1"/>
  <c r="K134"/>
  <c r="J133"/>
  <c r="K133" s="1"/>
  <c r="J122"/>
  <c r="K122" s="1"/>
  <c r="K121"/>
  <c r="J123"/>
  <c r="K123" s="1"/>
  <c r="K120"/>
  <c r="J111"/>
  <c r="K111" s="1"/>
  <c r="J110"/>
  <c r="K110" s="1"/>
  <c r="J109"/>
  <c r="K109" s="1"/>
  <c r="J108"/>
  <c r="K108" s="1"/>
  <c r="J107"/>
  <c r="K107" s="1"/>
  <c r="J106"/>
  <c r="K106" s="1"/>
  <c r="J105"/>
  <c r="K105" s="1"/>
  <c r="K103"/>
  <c r="J104"/>
  <c r="K104" s="1"/>
  <c r="J94"/>
  <c r="K94" s="1"/>
  <c r="J93"/>
  <c r="K93" s="1"/>
  <c r="J71"/>
  <c r="K71" s="1"/>
  <c r="J72"/>
  <c r="K72" s="1"/>
  <c r="J62"/>
  <c r="K62" s="1"/>
  <c r="J61"/>
  <c r="K61" s="1"/>
  <c r="J45"/>
  <c r="K45" s="1"/>
  <c r="J47"/>
  <c r="K47" s="1"/>
  <c r="J36"/>
  <c r="K36" s="1"/>
  <c r="J35"/>
  <c r="K35" s="1"/>
  <c r="J14"/>
  <c r="J13"/>
  <c r="K13" s="1"/>
  <c r="J10"/>
  <c r="K10" s="1"/>
  <c r="K12"/>
</calcChain>
</file>

<file path=xl/sharedStrings.xml><?xml version="1.0" encoding="utf-8"?>
<sst xmlns="http://schemas.openxmlformats.org/spreadsheetml/2006/main" count="599" uniqueCount="116">
  <si>
    <t>Meningkatnya layanan  informasi dan dokumentasi publik</t>
  </si>
  <si>
    <t>Meningkatnya penerapan SPBE (Sistem Pemerintahan Berbasis Elektronik)</t>
  </si>
  <si>
    <t>NO</t>
  </si>
  <si>
    <t>TARGET TAHUN n</t>
  </si>
  <si>
    <t>PERMASALAHAN</t>
  </si>
  <si>
    <t>SOLUSI</t>
  </si>
  <si>
    <t>I</t>
  </si>
  <si>
    <t>II</t>
  </si>
  <si>
    <t>III</t>
  </si>
  <si>
    <t>IV</t>
  </si>
  <si>
    <t>DINAS KOMUNIKASI, INFORMATIKA DAN STATISTIK KABUPATEN BENGKALIS</t>
  </si>
  <si>
    <t xml:space="preserve">SASARAN </t>
  </si>
  <si>
    <t>STRATEGIS</t>
  </si>
  <si>
    <t>KINERJA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</si>
  <si>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</si>
  <si>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</si>
  <si>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</si>
  <si>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</si>
  <si>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</si>
  <si>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</si>
  <si>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</si>
  <si>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</si>
  <si>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</si>
  <si>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</si>
  <si>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</si>
  <si>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a. Indeks Keterbukaan Informasi Publik (KIP) Kabupaten Bengkalis</t>
  </si>
  <si>
    <t>b. Peringkat KI (Komisi Informasi) Award Kabupaten Bengkalis</t>
  </si>
  <si>
    <t>a. Indeks SPBE (Sistem Pemerintahan Berbasis Elektronik) Kabupaten Bengkalis</t>
  </si>
  <si>
    <t>a. Persentase PD dengan Statistik Sektoral berkualitas dan terintegrasi pada Portal Data</t>
  </si>
  <si>
    <t>Peringkat I</t>
  </si>
  <si>
    <t>REALISASI TRIWULAN</t>
  </si>
  <si>
    <t>Peringkat III</t>
  </si>
  <si>
    <t>CAPAIAN (%)</t>
  </si>
  <si>
    <t>INDIKATOR</t>
  </si>
  <si>
    <t>SASARAN</t>
  </si>
  <si>
    <t>Meningkatnya keterbukaan  informasi dan dokumentasi publik</t>
  </si>
  <si>
    <t>Meningkatnya capaian Standar Pelayanan Minimal (SPM)  melalui Diseminasi dan Distribusi Informasi Pemerintah dan Kelompok Informasi Masyarakat (KIM)</t>
  </si>
  <si>
    <t>Meningkatnya Indeks SPBE (Sistem Pemerintahan Berbasis Elektronik) Kabupaten Bengkalis</t>
  </si>
  <si>
    <t>Meningkatnya Statistik Sektoral Perangkat Daerah yang berkualitas dan terintegrasi</t>
  </si>
  <si>
    <t xml:space="preserve">Meningkatnya pengamanan informasi Pemerintah Daerah melalui fasilitasi penyelenggaraan persandian
</t>
  </si>
  <si>
    <t>a. Jumlah maksimal kejadian penerobosan pengamanan informasi Pemerintah Daerah</t>
  </si>
  <si>
    <t>Meningkatnya akuntabilitas kinerja Perangkat Daerah</t>
  </si>
  <si>
    <t>Predikat akuntabilitas kinerja Perangkat Daerah</t>
  </si>
  <si>
    <t>C</t>
  </si>
  <si>
    <t>Meningkatnya pemeliharaan/ pengelolaan, pelayanan administrasi, sarana prasarana dan Sumber Daya Manusia Perangkat Daerah</t>
  </si>
  <si>
    <t>a.Persentase pelayanan administrasi umum dan kepegawaian</t>
  </si>
  <si>
    <t>b. Persentase sarana dan prasarana aparatur yang terkelola baik</t>
  </si>
  <si>
    <t>CC</t>
  </si>
  <si>
    <t>PROGRAM</t>
  </si>
  <si>
    <t xml:space="preserve">Meningkatnya layanan pengaduan masyarakat melalui LAPOR! SP4N </t>
  </si>
  <si>
    <t>Terpenuhinya capaian Standar Pelayanan Minimal (SPM)  melalui Diseminasi dan Distribusi Informasi Pemerintah dan Kelompok Informasi Masyarakat (KIM)</t>
  </si>
  <si>
    <t>Rata-rata capaian indikator  Standar Pelayanan Minimal (SPM) Pelaksanaan Diseminasi dan Distribusi Informasi Nasional</t>
  </si>
  <si>
    <t>Meningkatnya penyebarluasan informasi pembangunan daerah</t>
  </si>
  <si>
    <t>Meningkatnya penyediaan informasi, publikasi kegiatan dan kebijakan Pemerintah</t>
  </si>
  <si>
    <t>Persentase mass media yang melakukan kerjasama penyediaan informasi pada advetorial online</t>
  </si>
  <si>
    <t>Jumlah informasi publik/kebijakan pemerintah pusat dan daerah yang  disebarluaskan melalui portal Media Center</t>
  </si>
  <si>
    <t>Meningkatnya penerapan e-Government</t>
  </si>
  <si>
    <t>Indeks PeGI (Pemeringkatan e-Governement Indonesia)</t>
  </si>
  <si>
    <t>Indeks SPBE (Sistem Pemerintahan Berbasis Elektronik) Kabupaten Bengkalis</t>
  </si>
  <si>
    <t>-</t>
  </si>
  <si>
    <t>Persentase PD dengan Statistik Sektoral berkualitas dan terintegrasi pada Portal Data</t>
  </si>
  <si>
    <t>Persentase Perangkat Daerah dan Kecamatan yang menggunakan/ memiliki akun sanapati persandian</t>
  </si>
  <si>
    <t>PENGUKURAN KINERJA PERANGKAT DAERAH TAHUN 2019</t>
  </si>
  <si>
    <t>I. Pengukuran Kinerja Kepala Perangkar Daerah</t>
  </si>
  <si>
    <t>REALISASI TAHUN n</t>
  </si>
  <si>
    <t xml:space="preserve">II. Pengukuran Kinerja Sekretaris </t>
  </si>
  <si>
    <t>III. Pengukuran Kinerja  Kepala Bidang Pengelolaan dan Pelayanan Informasi Publik</t>
  </si>
  <si>
    <t>IV. Pengukuran Kinerja  Kepala Bidang Sumber Daya Komunikasi dan Informasi</t>
  </si>
  <si>
    <t xml:space="preserve">V. Pengukuran Kinerja  Kepala Bidang Pengelolaan Berbasis Elektronik </t>
  </si>
  <si>
    <t>VI. Pengukuran Kinerja  Kepala Bidang Statistik dan Persandian</t>
  </si>
  <si>
    <t>VII. Pengukuran Kinerja Kasubbag Umum dan Kepegawaian</t>
  </si>
  <si>
    <t>Persentase  surat  menyurat  yang di layani</t>
  </si>
  <si>
    <t>Jumlah  tenaga kebersihan kantor yang tersedia</t>
  </si>
  <si>
    <t>Persentase  Alat  Tulis Kantor yang tersedia dalam setahun</t>
  </si>
  <si>
    <t>Persentase barang  Cetakan dan penggandaan yang tersedia</t>
  </si>
  <si>
    <t>Persentase terpenuhinya penerangan kantor</t>
  </si>
  <si>
    <t>Jumlah jenis bahan buku bacaan dan peraturan perundang-undangan</t>
  </si>
  <si>
    <t>Persentase  makanan dan  minuman kantor  yang tersedia</t>
  </si>
  <si>
    <t>Persentase  rapat-rapat koordinasi dan konsultasi yang terlaksana</t>
  </si>
  <si>
    <t>Jumlah tenaga sopir kantor yang tersedia dalam setahun</t>
  </si>
  <si>
    <t>VIII. Pengukuran Kinerja Kasubbag Penyusunan Program</t>
  </si>
  <si>
    <t>Meningkatnya pengelolaan pelayanan administrasi, sarana prasarana dan Sumber Daya Manusia Perangkat Daerah</t>
  </si>
  <si>
    <t>Meningkatnya kualitas akuntabilitas kinerja Perangkat Daerah</t>
  </si>
  <si>
    <t>Persentase jasa komunikasi, sumberdaya air dan listrik yang tersedia</t>
  </si>
  <si>
    <t>Persentase kendaraan dinas/ operasional yang memiliki izin</t>
  </si>
  <si>
    <t>Jumlah tenaga keamanan kantor yang tersedia</t>
  </si>
  <si>
    <t>Persentase peralatan gedung kantor  dengan kondisi baik</t>
  </si>
  <si>
    <t>IX. Pengukuran Kinerja  Kepala Seksi Pelayanan Informasi Publik Bidang PPIP</t>
  </si>
  <si>
    <t>Persentase permintaan informasi dan dokumentasi yang ditindaklanjuti PPID Utama ke Badan Publik</t>
  </si>
  <si>
    <t>Jumlah peserta sosialisasi KIP yang meningkat pemahamannya tentang Keterbukaan Informasi Publik</t>
  </si>
  <si>
    <t>X. Pengukuran Kinerja  Kepala Seksi Pengelolaan Informasi</t>
  </si>
  <si>
    <t>Meningkatnya kualitas layanan pengaduan masyarakat melalui LAPOR! SP4N</t>
  </si>
  <si>
    <t>Persentase pengaduan  melalui LAPOR! SP4N yang ditanggapi Badan Publik</t>
  </si>
  <si>
    <t>Jumlah peserta sosialisasi yang meningkat pemahamannya tentang Diseminasi Informasi Pemerintah</t>
  </si>
  <si>
    <t>Cakupan Kecamatan dilakukannya pengembangan/ pembentukan Kelompok Informasi Masyarakat (KIM)</t>
  </si>
  <si>
    <t>XI. Pengukuran Kinerja  Kepala Seksi Penyediaan Konten Lintas Sektoral dan Pengelolaan Media Komunikasi Publik</t>
  </si>
  <si>
    <t>Jenis media informasi Pemerintah Daerah yang dipublikasi</t>
  </si>
  <si>
    <t xml:space="preserve">Jumlah hari beroperasinya Radio Pemerintah Daerah </t>
  </si>
  <si>
    <t>Jumlah kecamatan yang menjadi lokasi penyebarluasan informasi melalui media luar ruang</t>
  </si>
  <si>
    <t xml:space="preserve">XII. Pengukuran Kinerja  Kepala Seksi Penguatan Kapasitas Sumber Daya Komunikasi Publik dan Penyediaan Akses Informasi </t>
  </si>
  <si>
    <t>Jumlah peliputan dan pendokumentasian penyelenggaraan pembangunan daerah dalam 1 tahun</t>
  </si>
  <si>
    <t>XIII. Pengukuran Kinerja  Kepala Seksi Layanan Hubungan Media</t>
  </si>
  <si>
    <t>Jumlah mass media yang melakukan kerjasama publikasi kebijakan dan kegiatan Pemerintah</t>
  </si>
  <si>
    <t>Jumlah keikutsetaan  temu BAKOHUMAS dan Komunitas Tingkat Nasional</t>
  </si>
  <si>
    <t>Jumlah profil pembangunan daerah yang di dokumentasikan</t>
  </si>
  <si>
    <t>XIV. Pengukuran Kinerja  Kepala Seksi Telematika</t>
  </si>
  <si>
    <t>Meningkatnya penerapan dan pengembangan              e-Government</t>
  </si>
  <si>
    <t>Jumlah  free public hotspot area yang berfungsi baik</t>
  </si>
  <si>
    <t>Jumlah dokumen tata kelola     e-Government  Kabupaten Bengkalis</t>
  </si>
  <si>
    <t>XV. Pengukuran Kinerja  Kepala Seksi Infrastruktur dan Teknologi</t>
  </si>
  <si>
    <t>Rata-rata kecepatan transfer data internet (MBps)</t>
  </si>
  <si>
    <t>XVI. Pengukuran Kinerja  Kepala Seksi Persandian</t>
  </si>
  <si>
    <t>Jumlah PD yang menggunakan document signing bersertifikat Elektronik</t>
  </si>
  <si>
    <t>XVII. Pengukuran Kinerja  Kepala Seksi Statistik</t>
  </si>
  <si>
    <t>Meningkatnya pengamanan informasi Pemerintah Daerah melalui fasilitasi penyelengaraan Persandian</t>
  </si>
  <si>
    <t>Bengkalis,     Januari 2019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</si>
</sst>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64" formatCode="0.0%"/>
    <numFmt numFmtId="165" formatCode="_-* #,##0.00_-;\-* #,##0.00_-;_-* &quot;-&quot;_-;_-@_-"/>
  </numFmts>
  <fonts count="1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2" fillId="0" borderId="0"/>
  </cellStyleXfs>
  <cellXfs count="80">
    <xf numFmtId="0" fontId="0" fillId="0" borderId="0" xfId="0"/>
    <xf numFmtId="0" fontId="2" fillId="0" borderId="0" xfId="2"/>
    <xf numFmtId="0" fontId="5" fillId="0" borderId="0" xfId="2" applyFont="1"/>
    <xf numFmtId="9" fontId="2" fillId="0" borderId="1" xfId="2" applyNumberFormat="1" applyFont="1" applyFill="1" applyBorder="1" applyAlignment="1">
      <alignment horizontal="center" vertical="center"/>
    </xf>
    <xf numFmtId="0" fontId="2" fillId="0" borderId="0" xfId="2" applyFont="1"/>
    <xf numFmtId="0" fontId="2" fillId="0" borderId="4" xfId="2" applyFont="1" applyBorder="1" applyAlignment="1">
      <alignment horizontal="center" vertical="center"/>
    </xf>
    <xf numFmtId="0" fontId="2" fillId="0" borderId="4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vertical="center"/>
    </xf>
    <xf numFmtId="0" fontId="2" fillId="0" borderId="0" xfId="2" applyAlignment="1">
      <alignment vertical="top"/>
    </xf>
    <xf numFmtId="0" fontId="3" fillId="0" borderId="0" xfId="2" applyFont="1" applyFill="1" applyBorder="1" applyAlignment="1">
      <alignment vertical="top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vertical="top"/>
    </xf>
    <xf numFmtId="0" fontId="6" fillId="0" borderId="2" xfId="2" applyFont="1" applyFill="1" applyBorder="1" applyAlignment="1">
      <alignment horizontal="center"/>
    </xf>
    <xf numFmtId="0" fontId="7" fillId="0" borderId="0" xfId="2" applyFont="1"/>
    <xf numFmtId="0" fontId="6" fillId="0" borderId="3" xfId="2" applyFont="1" applyFill="1" applyBorder="1" applyAlignment="1">
      <alignment horizontal="center" vertical="top"/>
    </xf>
    <xf numFmtId="0" fontId="6" fillId="0" borderId="4" xfId="2" applyFont="1" applyFill="1" applyBorder="1" applyAlignment="1">
      <alignment horizontal="center" vertical="top"/>
    </xf>
    <xf numFmtId="0" fontId="6" fillId="0" borderId="1" xfId="2" applyFont="1" applyFill="1" applyBorder="1" applyAlignment="1">
      <alignment horizontal="center" vertical="center"/>
    </xf>
    <xf numFmtId="0" fontId="8" fillId="0" borderId="1" xfId="2" quotePrefix="1" applyFont="1" applyBorder="1" applyAlignment="1">
      <alignment horizontal="center" vertical="center"/>
    </xf>
    <xf numFmtId="0" fontId="8" fillId="0" borderId="1" xfId="2" quotePrefix="1" applyFont="1" applyFill="1" applyBorder="1" applyAlignment="1">
      <alignment horizontal="center" vertical="top"/>
    </xf>
    <xf numFmtId="0" fontId="8" fillId="0" borderId="4" xfId="2" quotePrefix="1" applyFont="1" applyFill="1" applyBorder="1" applyAlignment="1">
      <alignment horizontal="center" vertical="top"/>
    </xf>
    <xf numFmtId="0" fontId="8" fillId="0" borderId="1" xfId="2" quotePrefix="1" applyFont="1" applyFill="1" applyBorder="1" applyAlignment="1">
      <alignment horizontal="center" vertical="center" wrapText="1"/>
    </xf>
    <xf numFmtId="0" fontId="8" fillId="0" borderId="1" xfId="2" quotePrefix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9" fillId="0" borderId="0" xfId="2" applyFont="1"/>
    <xf numFmtId="0" fontId="7" fillId="0" borderId="2" xfId="2" applyFont="1" applyBorder="1" applyAlignment="1">
      <alignment horizontal="center" vertical="top"/>
    </xf>
    <xf numFmtId="0" fontId="7" fillId="0" borderId="2" xfId="2" applyFont="1" applyFill="1" applyBorder="1" applyAlignment="1">
      <alignment horizontal="justify" vertical="top" wrapText="1"/>
    </xf>
    <xf numFmtId="0" fontId="7" fillId="0" borderId="1" xfId="2" applyFont="1" applyFill="1" applyBorder="1" applyAlignment="1">
      <alignment horizontal="justify" vertical="top" wrapText="1"/>
    </xf>
    <xf numFmtId="0" fontId="7" fillId="0" borderId="1" xfId="2" applyNumberFormat="1" applyFont="1" applyFill="1" applyBorder="1" applyAlignment="1">
      <alignment horizontal="center" vertical="top"/>
    </xf>
    <xf numFmtId="0" fontId="7" fillId="0" borderId="1" xfId="2" quotePrefix="1" applyNumberFormat="1" applyFont="1" applyFill="1" applyBorder="1" applyAlignment="1">
      <alignment horizontal="center" vertical="top"/>
    </xf>
    <xf numFmtId="9" fontId="7" fillId="0" borderId="1" xfId="2" quotePrefix="1" applyNumberFormat="1" applyFont="1" applyFill="1" applyBorder="1" applyAlignment="1">
      <alignment horizontal="center" vertical="top"/>
    </xf>
    <xf numFmtId="9" fontId="7" fillId="0" borderId="1" xfId="2" applyNumberFormat="1" applyFont="1" applyFill="1" applyBorder="1" applyAlignment="1">
      <alignment horizontal="center" vertical="top"/>
    </xf>
    <xf numFmtId="0" fontId="7" fillId="0" borderId="3" xfId="2" applyFont="1" applyBorder="1" applyAlignment="1">
      <alignment horizontal="center" vertical="top"/>
    </xf>
    <xf numFmtId="0" fontId="7" fillId="0" borderId="1" xfId="2" applyFont="1" applyBorder="1" applyAlignment="1">
      <alignment horizontal="center" vertical="top"/>
    </xf>
    <xf numFmtId="0" fontId="7" fillId="0" borderId="1" xfId="2" applyFont="1" applyFill="1" applyBorder="1" applyAlignment="1">
      <alignment vertical="top" wrapText="1"/>
    </xf>
    <xf numFmtId="164" fontId="7" fillId="0" borderId="1" xfId="2" applyNumberFormat="1" applyFont="1" applyFill="1" applyBorder="1" applyAlignment="1">
      <alignment horizontal="center" vertical="top"/>
    </xf>
    <xf numFmtId="49" fontId="7" fillId="0" borderId="1" xfId="2" applyNumberFormat="1" applyFont="1" applyFill="1" applyBorder="1" applyAlignment="1">
      <alignment horizontal="justify" vertical="top" wrapText="1"/>
    </xf>
    <xf numFmtId="0" fontId="5" fillId="0" borderId="0" xfId="0" applyFont="1"/>
    <xf numFmtId="0" fontId="5" fillId="0" borderId="0" xfId="2" applyFont="1" applyFill="1" applyBorder="1" applyAlignment="1">
      <alignment vertical="center"/>
    </xf>
    <xf numFmtId="0" fontId="10" fillId="0" borderId="0" xfId="2" applyFont="1"/>
    <xf numFmtId="0" fontId="6" fillId="0" borderId="1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/>
    </xf>
    <xf numFmtId="1" fontId="7" fillId="0" borderId="1" xfId="2" applyNumberFormat="1" applyFont="1" applyFill="1" applyBorder="1" applyAlignment="1">
      <alignment horizontal="center" vertical="top"/>
    </xf>
    <xf numFmtId="0" fontId="7" fillId="0" borderId="4" xfId="2" applyFont="1" applyBorder="1" applyAlignment="1">
      <alignment horizontal="center" vertical="top"/>
    </xf>
    <xf numFmtId="49" fontId="7" fillId="0" borderId="4" xfId="2" applyNumberFormat="1" applyFont="1" applyFill="1" applyBorder="1" applyAlignment="1">
      <alignment horizontal="justify" vertical="top" wrapText="1"/>
    </xf>
    <xf numFmtId="0" fontId="7" fillId="0" borderId="4" xfId="2" applyFont="1" applyFill="1" applyBorder="1" applyAlignment="1">
      <alignment horizontal="justify" vertical="top" wrapText="1"/>
    </xf>
    <xf numFmtId="0" fontId="7" fillId="0" borderId="3" xfId="2" applyFont="1" applyFill="1" applyBorder="1" applyAlignment="1">
      <alignment horizontal="justify" vertical="top" wrapText="1"/>
    </xf>
    <xf numFmtId="49" fontId="7" fillId="0" borderId="2" xfId="2" applyNumberFormat="1" applyFont="1" applyFill="1" applyBorder="1" applyAlignment="1">
      <alignment horizontal="justify" vertical="top" wrapText="1"/>
    </xf>
    <xf numFmtId="0" fontId="7" fillId="0" borderId="2" xfId="2" applyNumberFormat="1" applyFont="1" applyFill="1" applyBorder="1" applyAlignment="1">
      <alignment horizontal="center" vertical="top"/>
    </xf>
    <xf numFmtId="0" fontId="7" fillId="0" borderId="4" xfId="2" applyFont="1" applyFill="1" applyBorder="1" applyAlignment="1">
      <alignment vertical="top" wrapText="1"/>
    </xf>
    <xf numFmtId="0" fontId="7" fillId="0" borderId="4" xfId="2" quotePrefix="1" applyNumberFormat="1" applyFont="1" applyFill="1" applyBorder="1" applyAlignment="1">
      <alignment horizontal="center" vertical="top"/>
    </xf>
    <xf numFmtId="0" fontId="7" fillId="0" borderId="4" xfId="2" applyNumberFormat="1" applyFont="1" applyFill="1" applyBorder="1" applyAlignment="1">
      <alignment horizontal="center" vertical="top"/>
    </xf>
    <xf numFmtId="9" fontId="7" fillId="0" borderId="3" xfId="2" applyNumberFormat="1" applyFont="1" applyFill="1" applyBorder="1" applyAlignment="1">
      <alignment horizontal="center" vertical="top"/>
    </xf>
    <xf numFmtId="9" fontId="7" fillId="0" borderId="4" xfId="2" quotePrefix="1" applyNumberFormat="1" applyFont="1" applyFill="1" applyBorder="1" applyAlignment="1">
      <alignment horizontal="center" vertical="top"/>
    </xf>
    <xf numFmtId="9" fontId="7" fillId="0" borderId="3" xfId="2" quotePrefix="1" applyNumberFormat="1" applyFont="1" applyFill="1" applyBorder="1" applyAlignment="1">
      <alignment horizontal="center" vertical="top"/>
    </xf>
    <xf numFmtId="0" fontId="7" fillId="0" borderId="3" xfId="2" applyFont="1" applyFill="1" applyBorder="1" applyAlignment="1">
      <alignment vertical="top" wrapText="1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Fill="1" applyBorder="1" applyAlignment="1">
      <alignment vertical="center" wrapText="1"/>
    </xf>
    <xf numFmtId="9" fontId="7" fillId="0" borderId="2" xfId="2" quotePrefix="1" applyNumberFormat="1" applyFont="1" applyFill="1" applyBorder="1" applyAlignment="1">
      <alignment horizontal="center" vertical="top"/>
    </xf>
    <xf numFmtId="0" fontId="7" fillId="0" borderId="3" xfId="2" quotePrefix="1" applyNumberFormat="1" applyFont="1" applyFill="1" applyBorder="1" applyAlignment="1">
      <alignment horizontal="center" vertical="top"/>
    </xf>
    <xf numFmtId="0" fontId="7" fillId="0" borderId="3" xfId="2" applyNumberFormat="1" applyFont="1" applyFill="1" applyBorder="1" applyAlignment="1">
      <alignment horizontal="center" vertical="top"/>
    </xf>
    <xf numFmtId="9" fontId="7" fillId="0" borderId="2" xfId="2" applyNumberFormat="1" applyFont="1" applyFill="1" applyBorder="1" applyAlignment="1">
      <alignment horizontal="center" vertical="top"/>
    </xf>
    <xf numFmtId="41" fontId="7" fillId="0" borderId="3" xfId="2" quotePrefix="1" applyNumberFormat="1" applyFont="1" applyFill="1" applyBorder="1" applyAlignment="1">
      <alignment horizontal="center" vertical="top"/>
    </xf>
    <xf numFmtId="165" fontId="7" fillId="0" borderId="3" xfId="2" quotePrefix="1" applyNumberFormat="1" applyFont="1" applyFill="1" applyBorder="1" applyAlignment="1">
      <alignment horizontal="center" vertical="top"/>
    </xf>
    <xf numFmtId="0" fontId="6" fillId="0" borderId="1" xfId="2" applyFont="1" applyFill="1" applyBorder="1" applyAlignment="1">
      <alignment horizontal="center" vertical="center" wrapText="1"/>
    </xf>
    <xf numFmtId="49" fontId="7" fillId="0" borderId="3" xfId="2" applyNumberFormat="1" applyFont="1" applyFill="1" applyBorder="1" applyAlignment="1">
      <alignment horizontal="justify" vertical="top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justify" vertical="top" wrapText="1"/>
    </xf>
    <xf numFmtId="0" fontId="7" fillId="0" borderId="4" xfId="2" applyFont="1" applyFill="1" applyBorder="1" applyAlignment="1">
      <alignment horizontal="justify" vertical="top" wrapText="1"/>
    </xf>
    <xf numFmtId="49" fontId="7" fillId="0" borderId="2" xfId="2" applyNumberFormat="1" applyFont="1" applyFill="1" applyBorder="1" applyAlignment="1">
      <alignment horizontal="justify" vertical="top" wrapText="1"/>
    </xf>
    <xf numFmtId="49" fontId="7" fillId="0" borderId="3" xfId="2" applyNumberFormat="1" applyFont="1" applyFill="1" applyBorder="1" applyAlignment="1">
      <alignment horizontal="justify" vertical="top" wrapText="1"/>
    </xf>
    <xf numFmtId="0" fontId="5" fillId="0" borderId="0" xfId="2" applyFont="1" applyAlignment="1">
      <alignment horizontal="center" vertical="top"/>
    </xf>
    <xf numFmtId="0" fontId="1" fillId="0" borderId="0" xfId="2" applyFont="1" applyAlignment="1">
      <alignment vertical="top"/>
    </xf>
    <xf numFmtId="0" fontId="1" fillId="0" borderId="0" xfId="2" applyFont="1"/>
  </cellXfs>
  <cellStyles count="3">
    <cellStyle name="Normal" xfId="0" builtinId="0"/>
    <cellStyle name="Normal 10" xfId="1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731520</xdr:colOff>
      <xdr:row>237</xdr:row>
      <xdr:rowOff>106680</xdr:rowOff>
    </xdr:from>
    <xdr:to>
      <xdr:col>11</xdr:col>
      <xdr:colOff>441960</xdr:colOff>
      <xdr:row>248</xdr:row>
      <xdr:rowOff>167640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rcRect l="8398" r="9637"/>
        <a:stretch>
          <a:fillRect/>
        </a:stretch>
      </xdr:blipFill>
      <xdr:spPr bwMode="auto">
        <a:xfrm>
          <a:off x="8031480" y="76733400"/>
          <a:ext cx="4069080" cy="2499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46"/>
  <sheetViews>
    <sheetView tabSelected="1" topLeftCell="A218" zoomScale="50" zoomScaleNormal="50" workbookViewId="0">
      <selection activeCell="E239" sqref="E239"/>
    </sheetView>
  </sheetViews>
  <sheetFormatPr defaultRowHeight="14.4"/>
  <cols>
    <col min="1" max="1" width="4.21875" style="1" customWidth="1"/>
    <col min="2" max="2" width="6.88671875" style="1" customWidth="1"/>
    <col min="3" max="3" width="34.77734375" style="1" customWidth="1"/>
    <col min="4" max="4" width="33.88671875" style="1" customWidth="1"/>
    <col min="5" max="5" width="14.44140625" style="1" customWidth="1"/>
    <col min="6" max="9" width="12" style="1" customWidth="1"/>
    <col min="10" max="10" width="14.5546875" style="1" customWidth="1"/>
    <col min="11" max="11" width="12.77734375" style="1" customWidth="1"/>
    <col min="12" max="13" width="23.33203125" style="1" customWidth="1"/>
    <col min="14" max="16384" width="8.88671875" style="1"/>
  </cols>
  <sheetData>
    <row r="1" spans="2:13" ht="9.6" customHeight="1"/>
    <row r="2" spans="2:13" s="12" customFormat="1" ht="21" customHeight="1">
      <c r="B2" s="77" t="s">
        <v>62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2:13" s="12" customFormat="1" ht="21" customHeight="1">
      <c r="B3" s="77" t="s">
        <v>10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2:13" s="2" customFormat="1" ht="9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2:13" ht="18.600000000000001" customHeight="1">
      <c r="B5" s="2" t="s">
        <v>63</v>
      </c>
    </row>
    <row r="6" spans="2:13" s="14" customFormat="1" ht="26.4" customHeight="1">
      <c r="B6" s="67" t="s">
        <v>2</v>
      </c>
      <c r="C6" s="13" t="s">
        <v>11</v>
      </c>
      <c r="D6" s="13" t="s">
        <v>33</v>
      </c>
      <c r="E6" s="70" t="s">
        <v>3</v>
      </c>
      <c r="F6" s="66" t="s">
        <v>30</v>
      </c>
      <c r="G6" s="66"/>
      <c r="H6" s="66"/>
      <c r="I6" s="66"/>
      <c r="J6" s="66" t="s">
        <v>64</v>
      </c>
      <c r="K6" s="66" t="s">
        <v>32</v>
      </c>
      <c r="L6" s="66" t="s">
        <v>4</v>
      </c>
      <c r="M6" s="66" t="s">
        <v>5</v>
      </c>
    </row>
    <row r="7" spans="2:13" s="14" customFormat="1" ht="26.4" customHeight="1">
      <c r="B7" s="68"/>
      <c r="C7" s="41" t="s">
        <v>12</v>
      </c>
      <c r="D7" s="41" t="s">
        <v>13</v>
      </c>
      <c r="E7" s="71"/>
      <c r="F7" s="17" t="s">
        <v>6</v>
      </c>
      <c r="G7" s="17" t="s">
        <v>7</v>
      </c>
      <c r="H7" s="17" t="s">
        <v>8</v>
      </c>
      <c r="I7" s="17" t="s">
        <v>9</v>
      </c>
      <c r="J7" s="66"/>
      <c r="K7" s="66"/>
      <c r="L7" s="66"/>
      <c r="M7" s="66"/>
    </row>
    <row r="8" spans="2:13" s="14" customFormat="1" ht="26.4" customHeight="1">
      <c r="B8" s="69"/>
      <c r="C8" s="15"/>
      <c r="D8" s="16" t="s">
        <v>34</v>
      </c>
      <c r="E8" s="72"/>
      <c r="F8" s="17"/>
      <c r="G8" s="17"/>
      <c r="H8" s="17"/>
      <c r="I8" s="17"/>
      <c r="J8" s="40"/>
      <c r="K8" s="40"/>
      <c r="L8" s="40"/>
      <c r="M8" s="40"/>
    </row>
    <row r="9" spans="2:13" s="24" customFormat="1" ht="15.6" customHeight="1">
      <c r="B9" s="18" t="s">
        <v>14</v>
      </c>
      <c r="C9" s="19" t="s">
        <v>15</v>
      </c>
      <c r="D9" s="20" t="s">
        <v>16</v>
      </c>
      <c r="E9" s="21" t="s">
        <v>17</v>
      </c>
      <c r="F9" s="22" t="s">
        <v>18</v>
      </c>
      <c r="G9" s="22" t="s">
        <v>19</v>
      </c>
      <c r="H9" s="22" t="s">
        <v>20</v>
      </c>
      <c r="I9" s="22" t="s">
        <v>21</v>
      </c>
      <c r="J9" s="21" t="s">
        <v>22</v>
      </c>
      <c r="K9" s="21" t="s">
        <v>23</v>
      </c>
      <c r="L9" s="23">
        <v>11</v>
      </c>
      <c r="M9" s="21" t="s">
        <v>24</v>
      </c>
    </row>
    <row r="10" spans="2:13" s="14" customFormat="1" ht="42" customHeight="1">
      <c r="B10" s="25">
        <v>1</v>
      </c>
      <c r="C10" s="26" t="s">
        <v>35</v>
      </c>
      <c r="D10" s="27" t="s">
        <v>25</v>
      </c>
      <c r="E10" s="29">
        <v>100</v>
      </c>
      <c r="F10" s="29">
        <v>20</v>
      </c>
      <c r="G10" s="29">
        <v>20</v>
      </c>
      <c r="H10" s="28">
        <v>20</v>
      </c>
      <c r="I10" s="28">
        <v>20</v>
      </c>
      <c r="J10" s="29">
        <f>F10+G10+H10+I10</f>
        <v>80</v>
      </c>
      <c r="K10" s="30">
        <f>J10/E10*100%</f>
        <v>0.8</v>
      </c>
      <c r="L10" s="31"/>
      <c r="M10" s="31"/>
    </row>
    <row r="11" spans="2:13" s="14" customFormat="1" ht="93" customHeight="1">
      <c r="B11" s="32"/>
      <c r="C11" s="46" t="s">
        <v>36</v>
      </c>
      <c r="D11" s="27" t="s">
        <v>26</v>
      </c>
      <c r="E11" s="31" t="s">
        <v>29</v>
      </c>
      <c r="F11" s="30" t="s">
        <v>59</v>
      </c>
      <c r="G11" s="30" t="s">
        <v>59</v>
      </c>
      <c r="H11" s="30" t="s">
        <v>59</v>
      </c>
      <c r="I11" s="28" t="s">
        <v>8</v>
      </c>
      <c r="J11" s="31" t="s">
        <v>31</v>
      </c>
      <c r="K11" s="31" t="s">
        <v>31</v>
      </c>
      <c r="L11" s="31"/>
      <c r="M11" s="31"/>
    </row>
    <row r="12" spans="2:13" s="14" customFormat="1" ht="63.6" customHeight="1">
      <c r="B12" s="33">
        <v>2</v>
      </c>
      <c r="C12" s="27" t="s">
        <v>37</v>
      </c>
      <c r="D12" s="34" t="s">
        <v>27</v>
      </c>
      <c r="E12" s="28">
        <v>2.9</v>
      </c>
      <c r="F12" s="30" t="s">
        <v>59</v>
      </c>
      <c r="G12" s="30" t="s">
        <v>59</v>
      </c>
      <c r="H12" s="30" t="s">
        <v>59</v>
      </c>
      <c r="I12" s="28">
        <v>1.8</v>
      </c>
      <c r="J12" s="29">
        <v>1.8</v>
      </c>
      <c r="K12" s="30">
        <f>J12/E12*100%</f>
        <v>0.62068965517241381</v>
      </c>
      <c r="L12" s="28"/>
      <c r="M12" s="28"/>
    </row>
    <row r="13" spans="2:13" s="14" customFormat="1" ht="63.6" customHeight="1">
      <c r="B13" s="33">
        <v>3</v>
      </c>
      <c r="C13" s="27" t="s">
        <v>38</v>
      </c>
      <c r="D13" s="34" t="s">
        <v>28</v>
      </c>
      <c r="E13" s="28">
        <v>30</v>
      </c>
      <c r="F13" s="28">
        <v>7.5</v>
      </c>
      <c r="G13" s="28">
        <v>7.5</v>
      </c>
      <c r="H13" s="28">
        <v>7.5</v>
      </c>
      <c r="I13" s="28">
        <v>7.5</v>
      </c>
      <c r="J13" s="29">
        <f>F13+G13+H13+I13</f>
        <v>30</v>
      </c>
      <c r="K13" s="30">
        <f>J13/E13*100%</f>
        <v>1</v>
      </c>
      <c r="L13" s="28"/>
      <c r="M13" s="28"/>
    </row>
    <row r="14" spans="2:13" s="14" customFormat="1" ht="63.6" customHeight="1">
      <c r="B14" s="33">
        <v>4</v>
      </c>
      <c r="C14" s="36" t="s">
        <v>39</v>
      </c>
      <c r="D14" s="27" t="s">
        <v>40</v>
      </c>
      <c r="E14" s="42">
        <v>5</v>
      </c>
      <c r="F14" s="28">
        <v>0</v>
      </c>
      <c r="G14" s="28">
        <v>0</v>
      </c>
      <c r="H14" s="28">
        <v>0</v>
      </c>
      <c r="I14" s="28">
        <v>0</v>
      </c>
      <c r="J14" s="29">
        <f>F14+G14+H14+I14</f>
        <v>0</v>
      </c>
      <c r="K14" s="30">
        <v>5</v>
      </c>
      <c r="L14" s="28"/>
      <c r="M14" s="28"/>
    </row>
    <row r="15" spans="2:13" s="14" customFormat="1" ht="63.6" customHeight="1">
      <c r="B15" s="43">
        <v>5</v>
      </c>
      <c r="C15" s="44" t="s">
        <v>41</v>
      </c>
      <c r="D15" s="27" t="s">
        <v>42</v>
      </c>
      <c r="E15" s="42" t="s">
        <v>43</v>
      </c>
      <c r="F15" s="30" t="s">
        <v>59</v>
      </c>
      <c r="G15" s="30" t="s">
        <v>59</v>
      </c>
      <c r="H15" s="30" t="s">
        <v>59</v>
      </c>
      <c r="I15" s="28" t="s">
        <v>47</v>
      </c>
      <c r="J15" s="35" t="s">
        <v>47</v>
      </c>
      <c r="K15" s="31" t="s">
        <v>47</v>
      </c>
      <c r="L15" s="28"/>
      <c r="M15" s="28"/>
    </row>
    <row r="16" spans="2:13" s="4" customFormat="1" ht="7.2" customHeight="1">
      <c r="B16" s="5"/>
      <c r="C16" s="6"/>
      <c r="D16" s="7"/>
      <c r="E16" s="3"/>
      <c r="F16" s="3"/>
      <c r="G16" s="3"/>
      <c r="H16" s="3"/>
      <c r="I16" s="3"/>
      <c r="J16" s="3"/>
      <c r="K16" s="3"/>
      <c r="L16" s="3"/>
      <c r="M16" s="3"/>
    </row>
    <row r="17" spans="2:13" s="4" customFormat="1"/>
    <row r="18" spans="2:13" s="4" customFormat="1"/>
    <row r="19" spans="2:13" s="4" customFormat="1"/>
    <row r="20" spans="2:13" s="4" customFormat="1"/>
    <row r="21" spans="2:13" s="4" customFormat="1"/>
    <row r="22" spans="2:13" s="4" customFormat="1"/>
    <row r="23" spans="2:13" s="4" customFormat="1"/>
    <row r="24" spans="2:13" s="4" customFormat="1"/>
    <row r="25" spans="2:13" s="4" customFormat="1"/>
    <row r="26" spans="2:13" s="4" customFormat="1"/>
    <row r="27" spans="2:13" s="4" customFormat="1"/>
    <row r="28" spans="2:13" s="4" customFormat="1"/>
    <row r="29" spans="2:13" ht="18.600000000000001" customHeight="1">
      <c r="B29" s="2" t="s">
        <v>65</v>
      </c>
    </row>
    <row r="30" spans="2:13" s="14" customFormat="1" ht="26.4" customHeight="1">
      <c r="B30" s="67" t="s">
        <v>2</v>
      </c>
      <c r="C30" s="13" t="s">
        <v>11</v>
      </c>
      <c r="D30" s="13" t="s">
        <v>33</v>
      </c>
      <c r="E30" s="70" t="s">
        <v>3</v>
      </c>
      <c r="F30" s="66" t="s">
        <v>30</v>
      </c>
      <c r="G30" s="66"/>
      <c r="H30" s="66"/>
      <c r="I30" s="66"/>
      <c r="J30" s="66" t="s">
        <v>64</v>
      </c>
      <c r="K30" s="66" t="s">
        <v>32</v>
      </c>
      <c r="L30" s="66" t="s">
        <v>4</v>
      </c>
      <c r="M30" s="66" t="s">
        <v>5</v>
      </c>
    </row>
    <row r="31" spans="2:13" s="14" customFormat="1" ht="26.4" customHeight="1">
      <c r="B31" s="68"/>
      <c r="C31" s="41" t="s">
        <v>48</v>
      </c>
      <c r="D31" s="41" t="s">
        <v>13</v>
      </c>
      <c r="E31" s="71"/>
      <c r="F31" s="17" t="s">
        <v>6</v>
      </c>
      <c r="G31" s="17" t="s">
        <v>7</v>
      </c>
      <c r="H31" s="17" t="s">
        <v>8</v>
      </c>
      <c r="I31" s="17" t="s">
        <v>9</v>
      </c>
      <c r="J31" s="66"/>
      <c r="K31" s="66"/>
      <c r="L31" s="66"/>
      <c r="M31" s="66"/>
    </row>
    <row r="32" spans="2:13" s="14" customFormat="1" ht="26.4" customHeight="1">
      <c r="B32" s="69"/>
      <c r="C32" s="15"/>
      <c r="D32" s="16" t="s">
        <v>48</v>
      </c>
      <c r="E32" s="72"/>
      <c r="F32" s="17"/>
      <c r="G32" s="17"/>
      <c r="H32" s="17"/>
      <c r="I32" s="17"/>
      <c r="J32" s="40"/>
      <c r="K32" s="40"/>
      <c r="L32" s="40"/>
      <c r="M32" s="40"/>
    </row>
    <row r="33" spans="2:13" s="24" customFormat="1" ht="15.6" customHeight="1">
      <c r="B33" s="18" t="s">
        <v>14</v>
      </c>
      <c r="C33" s="19" t="s">
        <v>15</v>
      </c>
      <c r="D33" s="20" t="s">
        <v>16</v>
      </c>
      <c r="E33" s="21" t="s">
        <v>17</v>
      </c>
      <c r="F33" s="22" t="s">
        <v>18</v>
      </c>
      <c r="G33" s="22" t="s">
        <v>19</v>
      </c>
      <c r="H33" s="22" t="s">
        <v>20</v>
      </c>
      <c r="I33" s="22" t="s">
        <v>21</v>
      </c>
      <c r="J33" s="21" t="s">
        <v>22</v>
      </c>
      <c r="K33" s="21" t="s">
        <v>23</v>
      </c>
      <c r="L33" s="23">
        <v>11</v>
      </c>
      <c r="M33" s="21" t="s">
        <v>24</v>
      </c>
    </row>
    <row r="34" spans="2:13" s="14" customFormat="1" ht="46.8" customHeight="1">
      <c r="B34" s="25">
        <v>1</v>
      </c>
      <c r="C34" s="47" t="s">
        <v>41</v>
      </c>
      <c r="D34" s="26" t="s">
        <v>42</v>
      </c>
      <c r="E34" s="48" t="s">
        <v>47</v>
      </c>
      <c r="F34" s="58" t="s">
        <v>59</v>
      </c>
      <c r="G34" s="58" t="s">
        <v>59</v>
      </c>
      <c r="H34" s="58" t="s">
        <v>59</v>
      </c>
      <c r="I34" s="48" t="s">
        <v>47</v>
      </c>
      <c r="J34" s="48" t="s">
        <v>47</v>
      </c>
      <c r="K34" s="58">
        <v>1</v>
      </c>
      <c r="L34" s="61"/>
      <c r="M34" s="61"/>
    </row>
    <row r="35" spans="2:13" s="14" customFormat="1" ht="73.8" customHeight="1">
      <c r="B35" s="32"/>
      <c r="C35" s="46" t="s">
        <v>44</v>
      </c>
      <c r="D35" s="46" t="s">
        <v>45</v>
      </c>
      <c r="E35" s="60">
        <v>100</v>
      </c>
      <c r="F35" s="59">
        <v>25</v>
      </c>
      <c r="G35" s="59">
        <v>25</v>
      </c>
      <c r="H35" s="59">
        <v>25</v>
      </c>
      <c r="I35" s="59">
        <v>25</v>
      </c>
      <c r="J35" s="59">
        <f>F35+G35+H35+I35</f>
        <v>100</v>
      </c>
      <c r="K35" s="54">
        <f>J35/E35*100%</f>
        <v>1</v>
      </c>
      <c r="L35" s="52"/>
      <c r="M35" s="52"/>
    </row>
    <row r="36" spans="2:13" s="14" customFormat="1" ht="55.2" customHeight="1">
      <c r="B36" s="43"/>
      <c r="C36" s="49"/>
      <c r="D36" s="49" t="s">
        <v>46</v>
      </c>
      <c r="E36" s="51">
        <v>100</v>
      </c>
      <c r="F36" s="59">
        <v>25</v>
      </c>
      <c r="G36" s="59">
        <v>25</v>
      </c>
      <c r="H36" s="59">
        <v>25</v>
      </c>
      <c r="I36" s="59">
        <v>25</v>
      </c>
      <c r="J36" s="50">
        <f>F36+G36+H36+I36</f>
        <v>100</v>
      </c>
      <c r="K36" s="53">
        <f>J36/E36*100%</f>
        <v>1</v>
      </c>
      <c r="L36" s="51"/>
      <c r="M36" s="51"/>
    </row>
    <row r="37" spans="2:13" s="4" customFormat="1" ht="6" customHeight="1">
      <c r="B37" s="5"/>
      <c r="C37" s="6"/>
      <c r="D37" s="7"/>
      <c r="E37" s="3"/>
      <c r="F37" s="3"/>
      <c r="G37" s="3"/>
      <c r="H37" s="3"/>
      <c r="I37" s="3"/>
      <c r="J37" s="3"/>
      <c r="K37" s="3"/>
      <c r="L37" s="3"/>
      <c r="M37" s="3"/>
    </row>
    <row r="38" spans="2:13" s="4" customFormat="1"/>
    <row r="39" spans="2:13" s="4" customFormat="1"/>
    <row r="40" spans="2:13" ht="18.600000000000001" customHeight="1">
      <c r="B40" s="2" t="s">
        <v>66</v>
      </c>
    </row>
    <row r="41" spans="2:13" s="14" customFormat="1" ht="26.4" customHeight="1">
      <c r="B41" s="67" t="s">
        <v>2</v>
      </c>
      <c r="C41" s="13" t="s">
        <v>11</v>
      </c>
      <c r="D41" s="13" t="s">
        <v>33</v>
      </c>
      <c r="E41" s="70" t="s">
        <v>3</v>
      </c>
      <c r="F41" s="66" t="s">
        <v>30</v>
      </c>
      <c r="G41" s="66"/>
      <c r="H41" s="66"/>
      <c r="I41" s="66"/>
      <c r="J41" s="66" t="s">
        <v>64</v>
      </c>
      <c r="K41" s="66" t="s">
        <v>32</v>
      </c>
      <c r="L41" s="66" t="s">
        <v>4</v>
      </c>
      <c r="M41" s="66" t="s">
        <v>5</v>
      </c>
    </row>
    <row r="42" spans="2:13" s="14" customFormat="1" ht="26.4" customHeight="1">
      <c r="B42" s="68"/>
      <c r="C42" s="41" t="s">
        <v>48</v>
      </c>
      <c r="D42" s="41" t="s">
        <v>13</v>
      </c>
      <c r="E42" s="71"/>
      <c r="F42" s="17" t="s">
        <v>6</v>
      </c>
      <c r="G42" s="17" t="s">
        <v>7</v>
      </c>
      <c r="H42" s="17" t="s">
        <v>8</v>
      </c>
      <c r="I42" s="17" t="s">
        <v>9</v>
      </c>
      <c r="J42" s="66"/>
      <c r="K42" s="66"/>
      <c r="L42" s="66"/>
      <c r="M42" s="66"/>
    </row>
    <row r="43" spans="2:13" s="14" customFormat="1" ht="26.4" customHeight="1">
      <c r="B43" s="69"/>
      <c r="C43" s="15"/>
      <c r="D43" s="16" t="s">
        <v>48</v>
      </c>
      <c r="E43" s="72"/>
      <c r="F43" s="17"/>
      <c r="G43" s="17"/>
      <c r="H43" s="17"/>
      <c r="I43" s="17"/>
      <c r="J43" s="40"/>
      <c r="K43" s="40"/>
      <c r="L43" s="40"/>
      <c r="M43" s="40"/>
    </row>
    <row r="44" spans="2:13" s="24" customFormat="1" ht="15.6" customHeight="1">
      <c r="B44" s="18" t="s">
        <v>14</v>
      </c>
      <c r="C44" s="19" t="s">
        <v>15</v>
      </c>
      <c r="D44" s="20" t="s">
        <v>16</v>
      </c>
      <c r="E44" s="21" t="s">
        <v>17</v>
      </c>
      <c r="F44" s="22" t="s">
        <v>18</v>
      </c>
      <c r="G44" s="22" t="s">
        <v>19</v>
      </c>
      <c r="H44" s="22" t="s">
        <v>20</v>
      </c>
      <c r="I44" s="22" t="s">
        <v>21</v>
      </c>
      <c r="J44" s="21" t="s">
        <v>22</v>
      </c>
      <c r="K44" s="21" t="s">
        <v>23</v>
      </c>
      <c r="L44" s="23">
        <v>11</v>
      </c>
      <c r="M44" s="21" t="s">
        <v>24</v>
      </c>
    </row>
    <row r="45" spans="2:13" s="14" customFormat="1" ht="46.8" customHeight="1">
      <c r="B45" s="25">
        <v>1</v>
      </c>
      <c r="C45" s="26" t="s">
        <v>0</v>
      </c>
      <c r="D45" s="26" t="s">
        <v>25</v>
      </c>
      <c r="E45" s="48">
        <v>100</v>
      </c>
      <c r="F45" s="59">
        <v>20</v>
      </c>
      <c r="G45" s="59">
        <v>20</v>
      </c>
      <c r="H45" s="59">
        <v>20</v>
      </c>
      <c r="I45" s="59">
        <v>20</v>
      </c>
      <c r="J45" s="59">
        <f>F45+G45+H45+I45</f>
        <v>80</v>
      </c>
      <c r="K45" s="54">
        <f>J45/E45*100%</f>
        <v>0.8</v>
      </c>
      <c r="L45" s="61"/>
      <c r="M45" s="61"/>
    </row>
    <row r="46" spans="2:13" s="14" customFormat="1" ht="45" customHeight="1">
      <c r="B46" s="32"/>
      <c r="C46" s="55" t="s">
        <v>49</v>
      </c>
      <c r="D46" s="46" t="s">
        <v>26</v>
      </c>
      <c r="E46" s="52" t="s">
        <v>29</v>
      </c>
      <c r="F46" s="54" t="s">
        <v>59</v>
      </c>
      <c r="G46" s="54" t="s">
        <v>59</v>
      </c>
      <c r="H46" s="54" t="s">
        <v>59</v>
      </c>
      <c r="I46" s="52" t="s">
        <v>8</v>
      </c>
      <c r="J46" s="52" t="s">
        <v>31</v>
      </c>
      <c r="K46" s="52" t="s">
        <v>31</v>
      </c>
      <c r="L46" s="52"/>
      <c r="M46" s="52"/>
    </row>
    <row r="47" spans="2:13" s="14" customFormat="1" ht="88.8" customHeight="1">
      <c r="B47" s="43"/>
      <c r="C47" s="49" t="s">
        <v>50</v>
      </c>
      <c r="D47" s="49" t="s">
        <v>51</v>
      </c>
      <c r="E47" s="51">
        <v>100</v>
      </c>
      <c r="F47" s="59">
        <v>25</v>
      </c>
      <c r="G47" s="59">
        <v>25</v>
      </c>
      <c r="H47" s="59">
        <v>25</v>
      </c>
      <c r="I47" s="59">
        <v>25</v>
      </c>
      <c r="J47" s="50">
        <f>F47+G47+H47+I47</f>
        <v>100</v>
      </c>
      <c r="K47" s="53">
        <f>J47/E47*100%</f>
        <v>1</v>
      </c>
      <c r="L47" s="51"/>
      <c r="M47" s="51"/>
    </row>
    <row r="48" spans="2:13" s="4" customFormat="1" ht="6" customHeight="1">
      <c r="B48" s="5"/>
      <c r="C48" s="6"/>
      <c r="D48" s="7"/>
      <c r="E48" s="3"/>
      <c r="F48" s="3"/>
      <c r="G48" s="3"/>
      <c r="H48" s="3"/>
      <c r="I48" s="3"/>
      <c r="J48" s="3"/>
      <c r="K48" s="3"/>
      <c r="L48" s="3"/>
      <c r="M48" s="3"/>
    </row>
    <row r="49" spans="2:13" s="4" customFormat="1"/>
    <row r="50" spans="2:13" s="4" customFormat="1"/>
    <row r="51" spans="2:13" s="4" customFormat="1"/>
    <row r="52" spans="2:13" s="4" customFormat="1"/>
    <row r="53" spans="2:13" s="4" customFormat="1"/>
    <row r="54" spans="2:13" s="4" customFormat="1"/>
    <row r="55" spans="2:13" s="4" customFormat="1"/>
    <row r="56" spans="2:13" ht="18.600000000000001" customHeight="1">
      <c r="B56" s="2" t="s">
        <v>67</v>
      </c>
    </row>
    <row r="57" spans="2:13" s="14" customFormat="1" ht="26.4" customHeight="1">
      <c r="B57" s="67" t="s">
        <v>2</v>
      </c>
      <c r="C57" s="13" t="s">
        <v>11</v>
      </c>
      <c r="D57" s="13" t="s">
        <v>33</v>
      </c>
      <c r="E57" s="70" t="s">
        <v>3</v>
      </c>
      <c r="F57" s="66" t="s">
        <v>30</v>
      </c>
      <c r="G57" s="66"/>
      <c r="H57" s="66"/>
      <c r="I57" s="66"/>
      <c r="J57" s="66" t="s">
        <v>64</v>
      </c>
      <c r="K57" s="66" t="s">
        <v>32</v>
      </c>
      <c r="L57" s="66" t="s">
        <v>4</v>
      </c>
      <c r="M57" s="66" t="s">
        <v>5</v>
      </c>
    </row>
    <row r="58" spans="2:13" s="14" customFormat="1" ht="26.4" customHeight="1">
      <c r="B58" s="68"/>
      <c r="C58" s="41" t="s">
        <v>48</v>
      </c>
      <c r="D58" s="41" t="s">
        <v>13</v>
      </c>
      <c r="E58" s="71"/>
      <c r="F58" s="17" t="s">
        <v>6</v>
      </c>
      <c r="G58" s="17" t="s">
        <v>7</v>
      </c>
      <c r="H58" s="17" t="s">
        <v>8</v>
      </c>
      <c r="I58" s="17" t="s">
        <v>9</v>
      </c>
      <c r="J58" s="66"/>
      <c r="K58" s="66"/>
      <c r="L58" s="66"/>
      <c r="M58" s="66"/>
    </row>
    <row r="59" spans="2:13" s="14" customFormat="1" ht="26.4" customHeight="1">
      <c r="B59" s="69"/>
      <c r="C59" s="15"/>
      <c r="D59" s="16" t="s">
        <v>48</v>
      </c>
      <c r="E59" s="72"/>
      <c r="F59" s="17"/>
      <c r="G59" s="17"/>
      <c r="H59" s="17"/>
      <c r="I59" s="17"/>
      <c r="J59" s="40"/>
      <c r="K59" s="40"/>
      <c r="L59" s="40"/>
      <c r="M59" s="40"/>
    </row>
    <row r="60" spans="2:13" s="24" customFormat="1" ht="15.6" customHeight="1">
      <c r="B60" s="18" t="s">
        <v>14</v>
      </c>
      <c r="C60" s="19" t="s">
        <v>15</v>
      </c>
      <c r="D60" s="20" t="s">
        <v>16</v>
      </c>
      <c r="E60" s="21" t="s">
        <v>17</v>
      </c>
      <c r="F60" s="22" t="s">
        <v>18</v>
      </c>
      <c r="G60" s="22" t="s">
        <v>19</v>
      </c>
      <c r="H60" s="22" t="s">
        <v>20</v>
      </c>
      <c r="I60" s="22" t="s">
        <v>21</v>
      </c>
      <c r="J60" s="21" t="s">
        <v>22</v>
      </c>
      <c r="K60" s="21" t="s">
        <v>23</v>
      </c>
      <c r="L60" s="23">
        <v>11</v>
      </c>
      <c r="M60" s="21" t="s">
        <v>24</v>
      </c>
    </row>
    <row r="61" spans="2:13" s="14" customFormat="1" ht="61.2" customHeight="1">
      <c r="B61" s="25">
        <v>1</v>
      </c>
      <c r="C61" s="26" t="s">
        <v>52</v>
      </c>
      <c r="D61" s="26" t="s">
        <v>54</v>
      </c>
      <c r="E61" s="48">
        <v>100</v>
      </c>
      <c r="F61" s="59">
        <v>20</v>
      </c>
      <c r="G61" s="59">
        <v>20</v>
      </c>
      <c r="H61" s="59">
        <v>20</v>
      </c>
      <c r="I61" s="59">
        <v>20</v>
      </c>
      <c r="J61" s="59">
        <f>F61+G61+H61+I61</f>
        <v>80</v>
      </c>
      <c r="K61" s="54">
        <f>J61/E61*100%</f>
        <v>0.8</v>
      </c>
      <c r="L61" s="61"/>
      <c r="M61" s="61"/>
    </row>
    <row r="62" spans="2:13" s="14" customFormat="1" ht="77.400000000000006" customHeight="1">
      <c r="B62" s="32"/>
      <c r="C62" s="55" t="s">
        <v>53</v>
      </c>
      <c r="D62" s="46" t="s">
        <v>55</v>
      </c>
      <c r="E62" s="60">
        <v>800</v>
      </c>
      <c r="F62" s="59">
        <v>250</v>
      </c>
      <c r="G62" s="59">
        <v>250</v>
      </c>
      <c r="H62" s="59">
        <v>250</v>
      </c>
      <c r="I62" s="59">
        <v>250</v>
      </c>
      <c r="J62" s="59">
        <f>F62+G62+H62+I62</f>
        <v>1000</v>
      </c>
      <c r="K62" s="54">
        <f>J62/E62*100%</f>
        <v>1.25</v>
      </c>
      <c r="L62" s="52"/>
      <c r="M62" s="52"/>
    </row>
    <row r="63" spans="2:13" s="4" customFormat="1" ht="6" customHeight="1">
      <c r="B63" s="56"/>
      <c r="C63" s="57"/>
      <c r="D63" s="7"/>
      <c r="E63" s="3"/>
      <c r="F63" s="3"/>
      <c r="G63" s="3"/>
      <c r="H63" s="3"/>
      <c r="I63" s="3"/>
      <c r="J63" s="3"/>
      <c r="K63" s="3"/>
      <c r="L63" s="3"/>
      <c r="M63" s="3"/>
    </row>
    <row r="64" spans="2:13" s="4" customFormat="1"/>
    <row r="65" spans="2:13" s="4" customFormat="1"/>
    <row r="66" spans="2:13" ht="18.600000000000001" customHeight="1">
      <c r="B66" s="2" t="s">
        <v>68</v>
      </c>
    </row>
    <row r="67" spans="2:13" s="14" customFormat="1" ht="26.4" customHeight="1">
      <c r="B67" s="67" t="s">
        <v>2</v>
      </c>
      <c r="C67" s="13" t="s">
        <v>11</v>
      </c>
      <c r="D67" s="13" t="s">
        <v>33</v>
      </c>
      <c r="E67" s="70" t="s">
        <v>3</v>
      </c>
      <c r="F67" s="66" t="s">
        <v>30</v>
      </c>
      <c r="G67" s="66"/>
      <c r="H67" s="66"/>
      <c r="I67" s="66"/>
      <c r="J67" s="66" t="s">
        <v>64</v>
      </c>
      <c r="K67" s="66" t="s">
        <v>32</v>
      </c>
      <c r="L67" s="66" t="s">
        <v>4</v>
      </c>
      <c r="M67" s="66" t="s">
        <v>5</v>
      </c>
    </row>
    <row r="68" spans="2:13" s="14" customFormat="1" ht="26.4" customHeight="1">
      <c r="B68" s="68"/>
      <c r="C68" s="41" t="s">
        <v>48</v>
      </c>
      <c r="D68" s="41" t="s">
        <v>13</v>
      </c>
      <c r="E68" s="71"/>
      <c r="F68" s="17" t="s">
        <v>6</v>
      </c>
      <c r="G68" s="17" t="s">
        <v>7</v>
      </c>
      <c r="H68" s="17" t="s">
        <v>8</v>
      </c>
      <c r="I68" s="17" t="s">
        <v>9</v>
      </c>
      <c r="J68" s="66"/>
      <c r="K68" s="66"/>
      <c r="L68" s="66"/>
      <c r="M68" s="66"/>
    </row>
    <row r="69" spans="2:13" s="14" customFormat="1" ht="26.4" customHeight="1">
      <c r="B69" s="69"/>
      <c r="C69" s="15"/>
      <c r="D69" s="16" t="s">
        <v>48</v>
      </c>
      <c r="E69" s="72"/>
      <c r="F69" s="17"/>
      <c r="G69" s="17"/>
      <c r="H69" s="17"/>
      <c r="I69" s="17"/>
      <c r="J69" s="40"/>
      <c r="K69" s="40"/>
      <c r="L69" s="40"/>
      <c r="M69" s="40"/>
    </row>
    <row r="70" spans="2:13" s="24" customFormat="1" ht="15.6" customHeight="1">
      <c r="B70" s="18" t="s">
        <v>14</v>
      </c>
      <c r="C70" s="19" t="s">
        <v>15</v>
      </c>
      <c r="D70" s="20" t="s">
        <v>16</v>
      </c>
      <c r="E70" s="21" t="s">
        <v>17</v>
      </c>
      <c r="F70" s="22" t="s">
        <v>18</v>
      </c>
      <c r="G70" s="22" t="s">
        <v>19</v>
      </c>
      <c r="H70" s="22" t="s">
        <v>20</v>
      </c>
      <c r="I70" s="22" t="s">
        <v>21</v>
      </c>
      <c r="J70" s="21" t="s">
        <v>22</v>
      </c>
      <c r="K70" s="21" t="s">
        <v>23</v>
      </c>
      <c r="L70" s="23">
        <v>11</v>
      </c>
      <c r="M70" s="21" t="s">
        <v>24</v>
      </c>
    </row>
    <row r="71" spans="2:13" s="14" customFormat="1" ht="48" customHeight="1">
      <c r="B71" s="25">
        <v>1</v>
      </c>
      <c r="C71" s="26" t="s">
        <v>56</v>
      </c>
      <c r="D71" s="26" t="s">
        <v>57</v>
      </c>
      <c r="E71" s="48">
        <v>2.8</v>
      </c>
      <c r="F71" s="62">
        <v>0</v>
      </c>
      <c r="G71" s="62">
        <v>0</v>
      </c>
      <c r="H71" s="62">
        <v>0</v>
      </c>
      <c r="I71" s="59">
        <v>1.8</v>
      </c>
      <c r="J71" s="59">
        <f>F71+G71+H71+I71</f>
        <v>1.8</v>
      </c>
      <c r="K71" s="54">
        <f>J71/E71*100%</f>
        <v>0.6428571428571429</v>
      </c>
      <c r="L71" s="61"/>
      <c r="M71" s="61"/>
    </row>
    <row r="72" spans="2:13" s="14" customFormat="1" ht="63" customHeight="1">
      <c r="B72" s="32"/>
      <c r="C72" s="46" t="s">
        <v>1</v>
      </c>
      <c r="D72" s="45" t="s">
        <v>58</v>
      </c>
      <c r="E72" s="60">
        <v>2.9</v>
      </c>
      <c r="F72" s="62">
        <v>0</v>
      </c>
      <c r="G72" s="62">
        <v>0</v>
      </c>
      <c r="H72" s="62">
        <v>0</v>
      </c>
      <c r="I72" s="59">
        <v>1.8</v>
      </c>
      <c r="J72" s="59">
        <f>F72+G72+H72+I72</f>
        <v>1.8</v>
      </c>
      <c r="K72" s="54">
        <f>J72/E72*100%</f>
        <v>0.62068965517241381</v>
      </c>
      <c r="L72" s="52"/>
      <c r="M72" s="52"/>
    </row>
    <row r="73" spans="2:13" s="4" customFormat="1" ht="6" customHeight="1">
      <c r="B73" s="56"/>
      <c r="C73" s="57"/>
      <c r="D73" s="7"/>
      <c r="E73" s="3"/>
      <c r="F73" s="3"/>
      <c r="G73" s="3"/>
      <c r="H73" s="3"/>
      <c r="I73" s="3"/>
      <c r="J73" s="3"/>
      <c r="K73" s="3"/>
      <c r="L73" s="3"/>
      <c r="M73" s="3"/>
    </row>
    <row r="74" spans="2:13" s="4" customFormat="1"/>
    <row r="75" spans="2:13" s="4" customFormat="1"/>
    <row r="76" spans="2:13" s="4" customFormat="1"/>
    <row r="77" spans="2:13" s="4" customFormat="1"/>
    <row r="78" spans="2:13" s="4" customFormat="1"/>
    <row r="79" spans="2:13" s="4" customFormat="1"/>
    <row r="80" spans="2:13" s="4" customFormat="1"/>
    <row r="81" spans="2:13" s="4" customFormat="1"/>
    <row r="82" spans="2:13" s="4" customFormat="1"/>
    <row r="83" spans="2:13" s="4" customFormat="1"/>
    <row r="84" spans="2:13" s="4" customFormat="1"/>
    <row r="85" spans="2:13" s="4" customFormat="1"/>
    <row r="86" spans="2:13" s="4" customFormat="1"/>
    <row r="87" spans="2:13" s="4" customFormat="1"/>
    <row r="88" spans="2:13" ht="18.600000000000001" customHeight="1">
      <c r="B88" s="2" t="s">
        <v>69</v>
      </c>
    </row>
    <row r="89" spans="2:13" s="14" customFormat="1" ht="26.4" customHeight="1">
      <c r="B89" s="67" t="s">
        <v>2</v>
      </c>
      <c r="C89" s="13" t="s">
        <v>11</v>
      </c>
      <c r="D89" s="13" t="s">
        <v>33</v>
      </c>
      <c r="E89" s="70" t="s">
        <v>3</v>
      </c>
      <c r="F89" s="66" t="s">
        <v>30</v>
      </c>
      <c r="G89" s="66"/>
      <c r="H89" s="66"/>
      <c r="I89" s="66"/>
      <c r="J89" s="66" t="s">
        <v>64</v>
      </c>
      <c r="K89" s="66" t="s">
        <v>32</v>
      </c>
      <c r="L89" s="66" t="s">
        <v>4</v>
      </c>
      <c r="M89" s="66" t="s">
        <v>5</v>
      </c>
    </row>
    <row r="90" spans="2:13" s="14" customFormat="1" ht="26.4" customHeight="1">
      <c r="B90" s="68"/>
      <c r="C90" s="41" t="s">
        <v>48</v>
      </c>
      <c r="D90" s="41" t="s">
        <v>13</v>
      </c>
      <c r="E90" s="71"/>
      <c r="F90" s="17" t="s">
        <v>6</v>
      </c>
      <c r="G90" s="17" t="s">
        <v>7</v>
      </c>
      <c r="H90" s="17" t="s">
        <v>8</v>
      </c>
      <c r="I90" s="17" t="s">
        <v>9</v>
      </c>
      <c r="J90" s="66"/>
      <c r="K90" s="66"/>
      <c r="L90" s="66"/>
      <c r="M90" s="66"/>
    </row>
    <row r="91" spans="2:13" s="14" customFormat="1" ht="26.4" customHeight="1">
      <c r="B91" s="69"/>
      <c r="C91" s="15"/>
      <c r="D91" s="16" t="s">
        <v>48</v>
      </c>
      <c r="E91" s="72"/>
      <c r="F91" s="17"/>
      <c r="G91" s="17"/>
      <c r="H91" s="17"/>
      <c r="I91" s="17"/>
      <c r="J91" s="40"/>
      <c r="K91" s="40"/>
      <c r="L91" s="40"/>
      <c r="M91" s="40"/>
    </row>
    <row r="92" spans="2:13" s="24" customFormat="1" ht="15.6" customHeight="1">
      <c r="B92" s="18" t="s">
        <v>14</v>
      </c>
      <c r="C92" s="19" t="s">
        <v>15</v>
      </c>
      <c r="D92" s="20" t="s">
        <v>16</v>
      </c>
      <c r="E92" s="21" t="s">
        <v>17</v>
      </c>
      <c r="F92" s="22" t="s">
        <v>18</v>
      </c>
      <c r="G92" s="22" t="s">
        <v>19</v>
      </c>
      <c r="H92" s="22" t="s">
        <v>20</v>
      </c>
      <c r="I92" s="22" t="s">
        <v>21</v>
      </c>
      <c r="J92" s="21" t="s">
        <v>22</v>
      </c>
      <c r="K92" s="21" t="s">
        <v>23</v>
      </c>
      <c r="L92" s="23">
        <v>11</v>
      </c>
      <c r="M92" s="21" t="s">
        <v>24</v>
      </c>
    </row>
    <row r="93" spans="2:13" s="14" customFormat="1" ht="57.6" customHeight="1">
      <c r="B93" s="25">
        <v>1</v>
      </c>
      <c r="C93" s="26" t="s">
        <v>38</v>
      </c>
      <c r="D93" s="26" t="s">
        <v>60</v>
      </c>
      <c r="E93" s="48">
        <v>35</v>
      </c>
      <c r="F93" s="63">
        <v>8.75</v>
      </c>
      <c r="G93" s="63">
        <v>8.75</v>
      </c>
      <c r="H93" s="63">
        <v>8.75</v>
      </c>
      <c r="I93" s="59">
        <v>1.8</v>
      </c>
      <c r="J93" s="59">
        <f>F93+G93+H93+I93</f>
        <v>28.05</v>
      </c>
      <c r="K93" s="54">
        <f>J93/E93*100%</f>
        <v>0.80142857142857149</v>
      </c>
      <c r="L93" s="61"/>
      <c r="M93" s="61"/>
    </row>
    <row r="94" spans="2:13" s="14" customFormat="1" ht="60" customHeight="1">
      <c r="B94" s="32"/>
      <c r="C94" s="44" t="s">
        <v>39</v>
      </c>
      <c r="D94" s="45" t="s">
        <v>61</v>
      </c>
      <c r="E94" s="60">
        <v>65</v>
      </c>
      <c r="F94" s="63">
        <v>16.25</v>
      </c>
      <c r="G94" s="63">
        <v>16.25</v>
      </c>
      <c r="H94" s="63">
        <v>16.25</v>
      </c>
      <c r="I94" s="63">
        <v>16.25</v>
      </c>
      <c r="J94" s="59">
        <f>F94+G94+H94+I94</f>
        <v>65</v>
      </c>
      <c r="K94" s="54">
        <f>J94/E94*100%</f>
        <v>1</v>
      </c>
      <c r="L94" s="52"/>
      <c r="M94" s="52"/>
    </row>
    <row r="95" spans="2:13" s="4" customFormat="1" ht="6" customHeight="1">
      <c r="B95" s="56"/>
      <c r="C95" s="57"/>
      <c r="D95" s="7"/>
      <c r="E95" s="3"/>
      <c r="F95" s="3"/>
      <c r="G95" s="3"/>
      <c r="H95" s="3"/>
      <c r="I95" s="3"/>
      <c r="J95" s="3"/>
      <c r="K95" s="3"/>
      <c r="L95" s="3"/>
      <c r="M95" s="3"/>
    </row>
    <row r="96" spans="2:13" s="4" customFormat="1"/>
    <row r="97" spans="2:13" s="4" customFormat="1"/>
    <row r="98" spans="2:13" ht="18.600000000000001" customHeight="1">
      <c r="B98" s="2" t="s">
        <v>70</v>
      </c>
    </row>
    <row r="99" spans="2:13" s="14" customFormat="1" ht="26.4" customHeight="1">
      <c r="B99" s="67" t="s">
        <v>2</v>
      </c>
      <c r="C99" s="13" t="s">
        <v>11</v>
      </c>
      <c r="D99" s="13" t="s">
        <v>33</v>
      </c>
      <c r="E99" s="70" t="s">
        <v>3</v>
      </c>
      <c r="F99" s="66" t="s">
        <v>30</v>
      </c>
      <c r="G99" s="66"/>
      <c r="H99" s="66"/>
      <c r="I99" s="66"/>
      <c r="J99" s="66" t="s">
        <v>64</v>
      </c>
      <c r="K99" s="66" t="s">
        <v>32</v>
      </c>
      <c r="L99" s="66" t="s">
        <v>4</v>
      </c>
      <c r="M99" s="66" t="s">
        <v>5</v>
      </c>
    </row>
    <row r="100" spans="2:13" s="14" customFormat="1" ht="26.4" customHeight="1">
      <c r="B100" s="68"/>
      <c r="C100" s="41" t="s">
        <v>48</v>
      </c>
      <c r="D100" s="41" t="s">
        <v>13</v>
      </c>
      <c r="E100" s="71"/>
      <c r="F100" s="17" t="s">
        <v>6</v>
      </c>
      <c r="G100" s="17" t="s">
        <v>7</v>
      </c>
      <c r="H100" s="17" t="s">
        <v>8</v>
      </c>
      <c r="I100" s="17" t="s">
        <v>9</v>
      </c>
      <c r="J100" s="66"/>
      <c r="K100" s="66"/>
      <c r="L100" s="66"/>
      <c r="M100" s="66"/>
    </row>
    <row r="101" spans="2:13" s="14" customFormat="1" ht="26.4" customHeight="1">
      <c r="B101" s="69"/>
      <c r="C101" s="15"/>
      <c r="D101" s="16" t="s">
        <v>48</v>
      </c>
      <c r="E101" s="72"/>
      <c r="F101" s="17"/>
      <c r="G101" s="17"/>
      <c r="H101" s="17"/>
      <c r="I101" s="17"/>
      <c r="J101" s="64"/>
      <c r="K101" s="64"/>
      <c r="L101" s="64"/>
      <c r="M101" s="64"/>
    </row>
    <row r="102" spans="2:13" s="24" customFormat="1" ht="15.6" customHeight="1">
      <c r="B102" s="18" t="s">
        <v>14</v>
      </c>
      <c r="C102" s="19" t="s">
        <v>15</v>
      </c>
      <c r="D102" s="20" t="s">
        <v>16</v>
      </c>
      <c r="E102" s="21" t="s">
        <v>17</v>
      </c>
      <c r="F102" s="22" t="s">
        <v>18</v>
      </c>
      <c r="G102" s="22" t="s">
        <v>19</v>
      </c>
      <c r="H102" s="22" t="s">
        <v>20</v>
      </c>
      <c r="I102" s="22" t="s">
        <v>21</v>
      </c>
      <c r="J102" s="21" t="s">
        <v>22</v>
      </c>
      <c r="K102" s="21" t="s">
        <v>23</v>
      </c>
      <c r="L102" s="23">
        <v>11</v>
      </c>
      <c r="M102" s="21" t="s">
        <v>24</v>
      </c>
    </row>
    <row r="103" spans="2:13" s="14" customFormat="1" ht="44.4" customHeight="1">
      <c r="B103" s="25">
        <v>1</v>
      </c>
      <c r="C103" s="75" t="s">
        <v>44</v>
      </c>
      <c r="D103" s="26" t="s">
        <v>71</v>
      </c>
      <c r="E103" s="48">
        <v>100</v>
      </c>
      <c r="F103" s="63">
        <v>25</v>
      </c>
      <c r="G103" s="63">
        <v>25</v>
      </c>
      <c r="H103" s="63">
        <v>25</v>
      </c>
      <c r="I103" s="63">
        <v>25</v>
      </c>
      <c r="J103" s="48">
        <v>100</v>
      </c>
      <c r="K103" s="54">
        <f t="shared" ref="K103:K111" si="0">J103/E103*100%</f>
        <v>1</v>
      </c>
      <c r="L103" s="61"/>
      <c r="M103" s="61"/>
    </row>
    <row r="104" spans="2:13" s="14" customFormat="1" ht="41.4" customHeight="1">
      <c r="B104" s="32"/>
      <c r="C104" s="76"/>
      <c r="D104" s="46" t="s">
        <v>72</v>
      </c>
      <c r="E104" s="60">
        <v>5</v>
      </c>
      <c r="F104" s="63">
        <v>1.25</v>
      </c>
      <c r="G104" s="63">
        <v>1.25</v>
      </c>
      <c r="H104" s="63">
        <v>1.25</v>
      </c>
      <c r="I104" s="63">
        <v>1.25</v>
      </c>
      <c r="J104" s="59">
        <f t="shared" ref="J104:J111" si="1">F104+G104+H104+I104</f>
        <v>5</v>
      </c>
      <c r="K104" s="54">
        <f t="shared" si="0"/>
        <v>1</v>
      </c>
      <c r="L104" s="52"/>
      <c r="M104" s="52"/>
    </row>
    <row r="105" spans="2:13" s="14" customFormat="1" ht="44.4" customHeight="1">
      <c r="B105" s="32"/>
      <c r="C105" s="55"/>
      <c r="D105" s="55" t="s">
        <v>73</v>
      </c>
      <c r="E105" s="60">
        <v>100</v>
      </c>
      <c r="F105" s="63">
        <v>25</v>
      </c>
      <c r="G105" s="63">
        <v>25</v>
      </c>
      <c r="H105" s="63">
        <v>25</v>
      </c>
      <c r="I105" s="63">
        <v>25</v>
      </c>
      <c r="J105" s="59">
        <f t="shared" si="1"/>
        <v>100</v>
      </c>
      <c r="K105" s="54">
        <f t="shared" si="0"/>
        <v>1</v>
      </c>
      <c r="L105" s="60"/>
      <c r="M105" s="60"/>
    </row>
    <row r="106" spans="2:13" s="14" customFormat="1" ht="41.4" customHeight="1">
      <c r="B106" s="32"/>
      <c r="C106" s="65"/>
      <c r="D106" s="46" t="s">
        <v>74</v>
      </c>
      <c r="E106" s="60">
        <v>100</v>
      </c>
      <c r="F106" s="63">
        <v>25</v>
      </c>
      <c r="G106" s="63">
        <v>25</v>
      </c>
      <c r="H106" s="63">
        <v>25</v>
      </c>
      <c r="I106" s="63">
        <v>25</v>
      </c>
      <c r="J106" s="59">
        <f t="shared" si="1"/>
        <v>100</v>
      </c>
      <c r="K106" s="54">
        <f t="shared" si="0"/>
        <v>1</v>
      </c>
      <c r="L106" s="52"/>
      <c r="M106" s="52"/>
    </row>
    <row r="107" spans="2:13" s="14" customFormat="1" ht="41.4" customHeight="1">
      <c r="B107" s="32"/>
      <c r="C107" s="65"/>
      <c r="D107" s="46" t="s">
        <v>75</v>
      </c>
      <c r="E107" s="60">
        <v>100</v>
      </c>
      <c r="F107" s="63">
        <v>25</v>
      </c>
      <c r="G107" s="63">
        <v>25</v>
      </c>
      <c r="H107" s="63">
        <v>25</v>
      </c>
      <c r="I107" s="63">
        <v>25</v>
      </c>
      <c r="J107" s="59">
        <f t="shared" si="1"/>
        <v>100</v>
      </c>
      <c r="K107" s="54">
        <f t="shared" si="0"/>
        <v>1</v>
      </c>
      <c r="L107" s="52"/>
      <c r="M107" s="52"/>
    </row>
    <row r="108" spans="2:13" s="14" customFormat="1" ht="41.4" customHeight="1">
      <c r="B108" s="32"/>
      <c r="C108" s="65"/>
      <c r="D108" s="46" t="s">
        <v>76</v>
      </c>
      <c r="E108" s="60">
        <v>5</v>
      </c>
      <c r="F108" s="63">
        <v>1.25</v>
      </c>
      <c r="G108" s="63">
        <v>1.25</v>
      </c>
      <c r="H108" s="63">
        <v>1.25</v>
      </c>
      <c r="I108" s="63">
        <v>1.25</v>
      </c>
      <c r="J108" s="59">
        <f t="shared" si="1"/>
        <v>5</v>
      </c>
      <c r="K108" s="54">
        <f t="shared" si="0"/>
        <v>1</v>
      </c>
      <c r="L108" s="52"/>
      <c r="M108" s="52"/>
    </row>
    <row r="109" spans="2:13" s="14" customFormat="1" ht="41.4" customHeight="1">
      <c r="B109" s="32"/>
      <c r="C109" s="65"/>
      <c r="D109" s="46" t="s">
        <v>77</v>
      </c>
      <c r="E109" s="60">
        <v>100</v>
      </c>
      <c r="F109" s="63">
        <v>25</v>
      </c>
      <c r="G109" s="63">
        <v>25</v>
      </c>
      <c r="H109" s="63">
        <v>25</v>
      </c>
      <c r="I109" s="63">
        <v>25</v>
      </c>
      <c r="J109" s="59">
        <f t="shared" si="1"/>
        <v>100</v>
      </c>
      <c r="K109" s="54">
        <f t="shared" si="0"/>
        <v>1</v>
      </c>
      <c r="L109" s="52"/>
      <c r="M109" s="52"/>
    </row>
    <row r="110" spans="2:13" s="14" customFormat="1" ht="41.4" customHeight="1">
      <c r="B110" s="32"/>
      <c r="C110" s="65"/>
      <c r="D110" s="46" t="s">
        <v>78</v>
      </c>
      <c r="E110" s="60">
        <v>100</v>
      </c>
      <c r="F110" s="63">
        <v>25</v>
      </c>
      <c r="G110" s="63">
        <v>25</v>
      </c>
      <c r="H110" s="63">
        <v>25</v>
      </c>
      <c r="I110" s="63">
        <v>25</v>
      </c>
      <c r="J110" s="59">
        <f t="shared" si="1"/>
        <v>100</v>
      </c>
      <c r="K110" s="54">
        <f t="shared" si="0"/>
        <v>1</v>
      </c>
      <c r="L110" s="52"/>
      <c r="M110" s="52"/>
    </row>
    <row r="111" spans="2:13" s="14" customFormat="1" ht="41.4" customHeight="1">
      <c r="B111" s="32"/>
      <c r="C111" s="65"/>
      <c r="D111" s="46" t="s">
        <v>79</v>
      </c>
      <c r="E111" s="60">
        <v>2</v>
      </c>
      <c r="F111" s="63">
        <v>0.5</v>
      </c>
      <c r="G111" s="63">
        <v>0.5</v>
      </c>
      <c r="H111" s="63">
        <v>0.5</v>
      </c>
      <c r="I111" s="63">
        <v>0.5</v>
      </c>
      <c r="J111" s="59">
        <f t="shared" si="1"/>
        <v>2</v>
      </c>
      <c r="K111" s="54">
        <f t="shared" si="0"/>
        <v>1</v>
      </c>
      <c r="L111" s="52"/>
      <c r="M111" s="52"/>
    </row>
    <row r="112" spans="2:13" s="4" customFormat="1" ht="6" customHeight="1">
      <c r="B112" s="56"/>
      <c r="C112" s="57"/>
      <c r="D112" s="7"/>
      <c r="E112" s="3"/>
      <c r="F112" s="3"/>
      <c r="G112" s="3"/>
      <c r="H112" s="3"/>
      <c r="I112" s="3"/>
      <c r="J112" s="3"/>
      <c r="K112" s="3"/>
      <c r="L112" s="3"/>
      <c r="M112" s="3"/>
    </row>
    <row r="113" spans="2:13" s="4" customFormat="1"/>
    <row r="114" spans="2:13" s="4" customFormat="1"/>
    <row r="115" spans="2:13" ht="18.600000000000001" customHeight="1">
      <c r="B115" s="2" t="s">
        <v>80</v>
      </c>
    </row>
    <row r="116" spans="2:13" s="14" customFormat="1" ht="26.4" customHeight="1">
      <c r="B116" s="67" t="s">
        <v>2</v>
      </c>
      <c r="C116" s="13" t="s">
        <v>11</v>
      </c>
      <c r="D116" s="13" t="s">
        <v>33</v>
      </c>
      <c r="E116" s="70" t="s">
        <v>3</v>
      </c>
      <c r="F116" s="66" t="s">
        <v>30</v>
      </c>
      <c r="G116" s="66"/>
      <c r="H116" s="66"/>
      <c r="I116" s="66"/>
      <c r="J116" s="66" t="s">
        <v>64</v>
      </c>
      <c r="K116" s="66" t="s">
        <v>32</v>
      </c>
      <c r="L116" s="66" t="s">
        <v>4</v>
      </c>
      <c r="M116" s="66" t="s">
        <v>5</v>
      </c>
    </row>
    <row r="117" spans="2:13" s="14" customFormat="1" ht="26.4" customHeight="1">
      <c r="B117" s="68"/>
      <c r="C117" s="41" t="s">
        <v>48</v>
      </c>
      <c r="D117" s="41" t="s">
        <v>13</v>
      </c>
      <c r="E117" s="71"/>
      <c r="F117" s="17" t="s">
        <v>6</v>
      </c>
      <c r="G117" s="17" t="s">
        <v>7</v>
      </c>
      <c r="H117" s="17" t="s">
        <v>8</v>
      </c>
      <c r="I117" s="17" t="s">
        <v>9</v>
      </c>
      <c r="J117" s="66"/>
      <c r="K117" s="66"/>
      <c r="L117" s="66"/>
      <c r="M117" s="66"/>
    </row>
    <row r="118" spans="2:13" s="14" customFormat="1" ht="26.4" customHeight="1">
      <c r="B118" s="69"/>
      <c r="C118" s="15"/>
      <c r="D118" s="16" t="s">
        <v>48</v>
      </c>
      <c r="E118" s="72"/>
      <c r="F118" s="17"/>
      <c r="G118" s="17"/>
      <c r="H118" s="17"/>
      <c r="I118" s="17"/>
      <c r="J118" s="64"/>
      <c r="K118" s="64"/>
      <c r="L118" s="64"/>
      <c r="M118" s="64"/>
    </row>
    <row r="119" spans="2:13" s="24" customFormat="1" ht="15.6" customHeight="1">
      <c r="B119" s="18" t="s">
        <v>14</v>
      </c>
      <c r="C119" s="19" t="s">
        <v>15</v>
      </c>
      <c r="D119" s="20" t="s">
        <v>16</v>
      </c>
      <c r="E119" s="21" t="s">
        <v>17</v>
      </c>
      <c r="F119" s="22" t="s">
        <v>18</v>
      </c>
      <c r="G119" s="22" t="s">
        <v>19</v>
      </c>
      <c r="H119" s="22" t="s">
        <v>20</v>
      </c>
      <c r="I119" s="22" t="s">
        <v>21</v>
      </c>
      <c r="J119" s="21" t="s">
        <v>22</v>
      </c>
      <c r="K119" s="21" t="s">
        <v>23</v>
      </c>
      <c r="L119" s="23">
        <v>11</v>
      </c>
      <c r="M119" s="21" t="s">
        <v>24</v>
      </c>
    </row>
    <row r="120" spans="2:13" s="14" customFormat="1" ht="44.4" customHeight="1">
      <c r="B120" s="25">
        <v>1</v>
      </c>
      <c r="C120" s="75" t="s">
        <v>81</v>
      </c>
      <c r="D120" s="26" t="s">
        <v>83</v>
      </c>
      <c r="E120" s="48">
        <v>100</v>
      </c>
      <c r="F120" s="63">
        <v>25</v>
      </c>
      <c r="G120" s="63">
        <v>25</v>
      </c>
      <c r="H120" s="63">
        <v>25</v>
      </c>
      <c r="I120" s="63">
        <v>25</v>
      </c>
      <c r="J120" s="48">
        <v>100</v>
      </c>
      <c r="K120" s="54">
        <f>J120/E120*100%</f>
        <v>1</v>
      </c>
      <c r="L120" s="61"/>
      <c r="M120" s="61"/>
    </row>
    <row r="121" spans="2:13" s="14" customFormat="1" ht="41.4" customHeight="1">
      <c r="B121" s="32"/>
      <c r="C121" s="76"/>
      <c r="D121" s="46" t="s">
        <v>84</v>
      </c>
      <c r="E121" s="60">
        <v>100</v>
      </c>
      <c r="F121" s="63">
        <v>25</v>
      </c>
      <c r="G121" s="63">
        <v>25</v>
      </c>
      <c r="H121" s="63">
        <v>25</v>
      </c>
      <c r="I121" s="63">
        <v>25</v>
      </c>
      <c r="J121" s="60">
        <v>100</v>
      </c>
      <c r="K121" s="54">
        <f>J121/E121*100%</f>
        <v>1</v>
      </c>
      <c r="L121" s="52"/>
      <c r="M121" s="52"/>
    </row>
    <row r="122" spans="2:13" s="14" customFormat="1" ht="44.4" customHeight="1">
      <c r="B122" s="32"/>
      <c r="C122" s="55"/>
      <c r="D122" s="55" t="s">
        <v>85</v>
      </c>
      <c r="E122" s="60">
        <v>6</v>
      </c>
      <c r="F122" s="63">
        <v>1.5</v>
      </c>
      <c r="G122" s="63">
        <v>1.5</v>
      </c>
      <c r="H122" s="63">
        <v>1.5</v>
      </c>
      <c r="I122" s="63">
        <v>1.5</v>
      </c>
      <c r="J122" s="59">
        <f>F122+G122+H122+I122</f>
        <v>6</v>
      </c>
      <c r="K122" s="54">
        <f>J122/E122*100%</f>
        <v>1</v>
      </c>
      <c r="L122" s="60"/>
      <c r="M122" s="60"/>
    </row>
    <row r="123" spans="2:13" s="14" customFormat="1" ht="41.4" customHeight="1">
      <c r="B123" s="32"/>
      <c r="C123" s="65"/>
      <c r="D123" s="46" t="s">
        <v>86</v>
      </c>
      <c r="E123" s="60">
        <v>100</v>
      </c>
      <c r="F123" s="63">
        <v>25</v>
      </c>
      <c r="G123" s="63">
        <v>25</v>
      </c>
      <c r="H123" s="63">
        <v>25</v>
      </c>
      <c r="I123" s="63">
        <v>25</v>
      </c>
      <c r="J123" s="59">
        <f>F123+G123+H123+I123</f>
        <v>100</v>
      </c>
      <c r="K123" s="54">
        <f>J123/E123*100%</f>
        <v>1</v>
      </c>
      <c r="L123" s="52"/>
      <c r="M123" s="52"/>
    </row>
    <row r="124" spans="2:13" s="14" customFormat="1" ht="41.4" customHeight="1">
      <c r="B124" s="32"/>
      <c r="C124" s="55" t="s">
        <v>82</v>
      </c>
      <c r="D124" s="46" t="s">
        <v>42</v>
      </c>
      <c r="E124" s="51" t="s">
        <v>47</v>
      </c>
      <c r="F124" s="53" t="s">
        <v>59</v>
      </c>
      <c r="G124" s="53" t="s">
        <v>59</v>
      </c>
      <c r="H124" s="53" t="s">
        <v>59</v>
      </c>
      <c r="I124" s="51" t="s">
        <v>47</v>
      </c>
      <c r="J124" s="51" t="s">
        <v>47</v>
      </c>
      <c r="K124" s="53">
        <v>1</v>
      </c>
      <c r="L124" s="52"/>
      <c r="M124" s="52"/>
    </row>
    <row r="125" spans="2:13" s="4" customFormat="1" ht="6" customHeight="1">
      <c r="B125" s="56"/>
      <c r="C125" s="57"/>
      <c r="D125" s="7"/>
      <c r="E125" s="3"/>
      <c r="F125" s="3"/>
      <c r="G125" s="3"/>
      <c r="H125" s="3"/>
      <c r="I125" s="3"/>
      <c r="J125" s="3"/>
      <c r="K125" s="3"/>
      <c r="L125" s="3"/>
      <c r="M125" s="3"/>
    </row>
    <row r="126" spans="2:13" s="4" customFormat="1"/>
    <row r="127" spans="2:13" s="4" customFormat="1"/>
    <row r="128" spans="2:13" ht="18.600000000000001" customHeight="1">
      <c r="B128" s="2" t="s">
        <v>87</v>
      </c>
    </row>
    <row r="129" spans="2:13" s="14" customFormat="1" ht="26.4" customHeight="1">
      <c r="B129" s="67" t="s">
        <v>2</v>
      </c>
      <c r="C129" s="13" t="s">
        <v>11</v>
      </c>
      <c r="D129" s="13" t="s">
        <v>33</v>
      </c>
      <c r="E129" s="70" t="s">
        <v>3</v>
      </c>
      <c r="F129" s="66" t="s">
        <v>30</v>
      </c>
      <c r="G129" s="66"/>
      <c r="H129" s="66"/>
      <c r="I129" s="66"/>
      <c r="J129" s="66" t="s">
        <v>64</v>
      </c>
      <c r="K129" s="66" t="s">
        <v>32</v>
      </c>
      <c r="L129" s="66" t="s">
        <v>4</v>
      </c>
      <c r="M129" s="66" t="s">
        <v>5</v>
      </c>
    </row>
    <row r="130" spans="2:13" s="14" customFormat="1" ht="26.4" customHeight="1">
      <c r="B130" s="68"/>
      <c r="C130" s="41" t="s">
        <v>48</v>
      </c>
      <c r="D130" s="41" t="s">
        <v>13</v>
      </c>
      <c r="E130" s="71"/>
      <c r="F130" s="17" t="s">
        <v>6</v>
      </c>
      <c r="G130" s="17" t="s">
        <v>7</v>
      </c>
      <c r="H130" s="17" t="s">
        <v>8</v>
      </c>
      <c r="I130" s="17" t="s">
        <v>9</v>
      </c>
      <c r="J130" s="66"/>
      <c r="K130" s="66"/>
      <c r="L130" s="66"/>
      <c r="M130" s="66"/>
    </row>
    <row r="131" spans="2:13" s="14" customFormat="1" ht="26.4" customHeight="1">
      <c r="B131" s="69"/>
      <c r="C131" s="15"/>
      <c r="D131" s="16" t="s">
        <v>48</v>
      </c>
      <c r="E131" s="72"/>
      <c r="F131" s="17"/>
      <c r="G131" s="17"/>
      <c r="H131" s="17"/>
      <c r="I131" s="17"/>
      <c r="J131" s="64"/>
      <c r="K131" s="64"/>
      <c r="L131" s="64"/>
      <c r="M131" s="64"/>
    </row>
    <row r="132" spans="2:13" s="24" customFormat="1" ht="15.6" customHeight="1">
      <c r="B132" s="18" t="s">
        <v>14</v>
      </c>
      <c r="C132" s="19" t="s">
        <v>15</v>
      </c>
      <c r="D132" s="20" t="s">
        <v>16</v>
      </c>
      <c r="E132" s="21" t="s">
        <v>17</v>
      </c>
      <c r="F132" s="22" t="s">
        <v>18</v>
      </c>
      <c r="G132" s="22" t="s">
        <v>19</v>
      </c>
      <c r="H132" s="22" t="s">
        <v>20</v>
      </c>
      <c r="I132" s="22" t="s">
        <v>21</v>
      </c>
      <c r="J132" s="21" t="s">
        <v>22</v>
      </c>
      <c r="K132" s="21" t="s">
        <v>23</v>
      </c>
      <c r="L132" s="23">
        <v>11</v>
      </c>
      <c r="M132" s="21" t="s">
        <v>24</v>
      </c>
    </row>
    <row r="133" spans="2:13" s="14" customFormat="1" ht="46.8" customHeight="1">
      <c r="B133" s="25">
        <v>1</v>
      </c>
      <c r="C133" s="26" t="s">
        <v>0</v>
      </c>
      <c r="D133" s="26" t="s">
        <v>88</v>
      </c>
      <c r="E133" s="48">
        <v>100</v>
      </c>
      <c r="F133" s="59">
        <v>25</v>
      </c>
      <c r="G133" s="59">
        <v>25</v>
      </c>
      <c r="H133" s="59">
        <v>25</v>
      </c>
      <c r="I133" s="59">
        <v>25</v>
      </c>
      <c r="J133" s="59">
        <f>F133+G133+H133+I133</f>
        <v>100</v>
      </c>
      <c r="K133" s="54">
        <f>J133/E133*100%</f>
        <v>1</v>
      </c>
      <c r="L133" s="61"/>
      <c r="M133" s="61"/>
    </row>
    <row r="134" spans="2:13" s="14" customFormat="1" ht="45" customHeight="1">
      <c r="B134" s="32"/>
      <c r="C134" s="55"/>
      <c r="D134" s="46" t="s">
        <v>89</v>
      </c>
      <c r="E134" s="60">
        <v>150</v>
      </c>
      <c r="F134" s="54" t="s">
        <v>59</v>
      </c>
      <c r="G134" s="54" t="s">
        <v>59</v>
      </c>
      <c r="H134" s="54" t="s">
        <v>59</v>
      </c>
      <c r="I134" s="60">
        <v>150</v>
      </c>
      <c r="J134" s="60">
        <v>150</v>
      </c>
      <c r="K134" s="54">
        <f>J134/E134*100%</f>
        <v>1</v>
      </c>
      <c r="L134" s="52"/>
      <c r="M134" s="52"/>
    </row>
    <row r="135" spans="2:13" s="4" customFormat="1" ht="6" customHeight="1">
      <c r="B135" s="5"/>
      <c r="C135" s="6"/>
      <c r="D135" s="7"/>
      <c r="E135" s="3"/>
      <c r="F135" s="3"/>
      <c r="G135" s="3"/>
      <c r="H135" s="3"/>
      <c r="I135" s="3"/>
      <c r="J135" s="3"/>
      <c r="K135" s="3"/>
      <c r="L135" s="3"/>
      <c r="M135" s="3"/>
    </row>
    <row r="136" spans="2:13" s="4" customFormat="1"/>
    <row r="137" spans="2:13" s="4" customFormat="1"/>
    <row r="138" spans="2:13" s="4" customFormat="1"/>
    <row r="139" spans="2:13" s="4" customFormat="1"/>
    <row r="140" spans="2:13" ht="18.600000000000001" customHeight="1">
      <c r="B140" s="2" t="s">
        <v>90</v>
      </c>
    </row>
    <row r="141" spans="2:13" s="14" customFormat="1" ht="26.4" customHeight="1">
      <c r="B141" s="67" t="s">
        <v>2</v>
      </c>
      <c r="C141" s="13" t="s">
        <v>11</v>
      </c>
      <c r="D141" s="13" t="s">
        <v>33</v>
      </c>
      <c r="E141" s="70" t="s">
        <v>3</v>
      </c>
      <c r="F141" s="66" t="s">
        <v>30</v>
      </c>
      <c r="G141" s="66"/>
      <c r="H141" s="66"/>
      <c r="I141" s="66"/>
      <c r="J141" s="66" t="s">
        <v>64</v>
      </c>
      <c r="K141" s="66" t="s">
        <v>32</v>
      </c>
      <c r="L141" s="66" t="s">
        <v>4</v>
      </c>
      <c r="M141" s="66" t="s">
        <v>5</v>
      </c>
    </row>
    <row r="142" spans="2:13" s="14" customFormat="1" ht="26.4" customHeight="1">
      <c r="B142" s="68"/>
      <c r="C142" s="41" t="s">
        <v>48</v>
      </c>
      <c r="D142" s="41" t="s">
        <v>13</v>
      </c>
      <c r="E142" s="71"/>
      <c r="F142" s="17" t="s">
        <v>6</v>
      </c>
      <c r="G142" s="17" t="s">
        <v>7</v>
      </c>
      <c r="H142" s="17" t="s">
        <v>8</v>
      </c>
      <c r="I142" s="17" t="s">
        <v>9</v>
      </c>
      <c r="J142" s="66"/>
      <c r="K142" s="66"/>
      <c r="L142" s="66"/>
      <c r="M142" s="66"/>
    </row>
    <row r="143" spans="2:13" s="14" customFormat="1" ht="26.4" customHeight="1">
      <c r="B143" s="69"/>
      <c r="C143" s="15"/>
      <c r="D143" s="16" t="s">
        <v>48</v>
      </c>
      <c r="E143" s="72"/>
      <c r="F143" s="17"/>
      <c r="G143" s="17"/>
      <c r="H143" s="17"/>
      <c r="I143" s="17"/>
      <c r="J143" s="64"/>
      <c r="K143" s="64"/>
      <c r="L143" s="64"/>
      <c r="M143" s="64"/>
    </row>
    <row r="144" spans="2:13" s="24" customFormat="1" ht="15.6" customHeight="1">
      <c r="B144" s="18" t="s">
        <v>14</v>
      </c>
      <c r="C144" s="19" t="s">
        <v>15</v>
      </c>
      <c r="D144" s="20" t="s">
        <v>16</v>
      </c>
      <c r="E144" s="21" t="s">
        <v>17</v>
      </c>
      <c r="F144" s="22" t="s">
        <v>18</v>
      </c>
      <c r="G144" s="22" t="s">
        <v>19</v>
      </c>
      <c r="H144" s="22" t="s">
        <v>20</v>
      </c>
      <c r="I144" s="22" t="s">
        <v>21</v>
      </c>
      <c r="J144" s="21" t="s">
        <v>22</v>
      </c>
      <c r="K144" s="21" t="s">
        <v>23</v>
      </c>
      <c r="L144" s="23">
        <v>11</v>
      </c>
      <c r="M144" s="21" t="s">
        <v>24</v>
      </c>
    </row>
    <row r="145" spans="2:13" s="14" customFormat="1" ht="54" customHeight="1">
      <c r="B145" s="25">
        <v>1</v>
      </c>
      <c r="C145" s="26" t="s">
        <v>91</v>
      </c>
      <c r="D145" s="26" t="s">
        <v>92</v>
      </c>
      <c r="E145" s="48">
        <v>100</v>
      </c>
      <c r="F145" s="59">
        <v>25</v>
      </c>
      <c r="G145" s="59">
        <v>25</v>
      </c>
      <c r="H145" s="59">
        <v>25</v>
      </c>
      <c r="I145" s="59">
        <v>25</v>
      </c>
      <c r="J145" s="59">
        <f>F145+G145+H145+I145</f>
        <v>100</v>
      </c>
      <c r="K145" s="54">
        <f>J145/E145*100%</f>
        <v>1</v>
      </c>
      <c r="L145" s="61"/>
      <c r="M145" s="61"/>
    </row>
    <row r="146" spans="2:13" s="14" customFormat="1" ht="54" customHeight="1">
      <c r="B146" s="32"/>
      <c r="C146" s="73" t="s">
        <v>50</v>
      </c>
      <c r="D146" s="46" t="s">
        <v>93</v>
      </c>
      <c r="E146" s="60">
        <v>500</v>
      </c>
      <c r="F146" s="59">
        <v>125</v>
      </c>
      <c r="G146" s="59">
        <v>125</v>
      </c>
      <c r="H146" s="59">
        <v>125</v>
      </c>
      <c r="I146" s="60">
        <v>125</v>
      </c>
      <c r="J146" s="59">
        <f>F146+G146+H146+I146</f>
        <v>500</v>
      </c>
      <c r="K146" s="54">
        <f>J146/E146*100%</f>
        <v>1</v>
      </c>
      <c r="L146" s="52"/>
      <c r="M146" s="52"/>
    </row>
    <row r="147" spans="2:13" s="14" customFormat="1" ht="72" customHeight="1">
      <c r="B147" s="43"/>
      <c r="C147" s="74"/>
      <c r="D147" s="49" t="s">
        <v>94</v>
      </c>
      <c r="E147" s="51">
        <v>5</v>
      </c>
      <c r="F147" s="63">
        <v>1.25</v>
      </c>
      <c r="G147" s="63">
        <v>1.25</v>
      </c>
      <c r="H147" s="63">
        <v>1.25</v>
      </c>
      <c r="I147" s="63">
        <v>1.25</v>
      </c>
      <c r="J147" s="59">
        <f>F147+G147+H147+I147</f>
        <v>5</v>
      </c>
      <c r="K147" s="54">
        <f>J147/E147*100%</f>
        <v>1</v>
      </c>
      <c r="L147" s="51"/>
      <c r="M147" s="51"/>
    </row>
    <row r="148" spans="2:13" s="4" customFormat="1" ht="6" customHeight="1">
      <c r="B148" s="5"/>
      <c r="C148" s="6"/>
      <c r="D148" s="7"/>
      <c r="E148" s="3"/>
      <c r="F148" s="3"/>
      <c r="G148" s="3"/>
      <c r="H148" s="3"/>
      <c r="I148" s="3"/>
      <c r="J148" s="3"/>
      <c r="K148" s="3"/>
      <c r="L148" s="3"/>
      <c r="M148" s="3"/>
    </row>
    <row r="149" spans="2:13" s="4" customFormat="1"/>
    <row r="150" spans="2:13" s="4" customFormat="1"/>
    <row r="151" spans="2:13" ht="18.600000000000001" customHeight="1">
      <c r="B151" s="2" t="s">
        <v>95</v>
      </c>
    </row>
    <row r="152" spans="2:13" s="14" customFormat="1" ht="26.4" customHeight="1">
      <c r="B152" s="67" t="s">
        <v>2</v>
      </c>
      <c r="C152" s="13" t="s">
        <v>11</v>
      </c>
      <c r="D152" s="13" t="s">
        <v>33</v>
      </c>
      <c r="E152" s="70" t="s">
        <v>3</v>
      </c>
      <c r="F152" s="66" t="s">
        <v>30</v>
      </c>
      <c r="G152" s="66"/>
      <c r="H152" s="66"/>
      <c r="I152" s="66"/>
      <c r="J152" s="66" t="s">
        <v>64</v>
      </c>
      <c r="K152" s="66" t="s">
        <v>32</v>
      </c>
      <c r="L152" s="66" t="s">
        <v>4</v>
      </c>
      <c r="M152" s="66" t="s">
        <v>5</v>
      </c>
    </row>
    <row r="153" spans="2:13" s="14" customFormat="1" ht="26.4" customHeight="1">
      <c r="B153" s="68"/>
      <c r="C153" s="41" t="s">
        <v>48</v>
      </c>
      <c r="D153" s="41" t="s">
        <v>13</v>
      </c>
      <c r="E153" s="71"/>
      <c r="F153" s="17" t="s">
        <v>6</v>
      </c>
      <c r="G153" s="17" t="s">
        <v>7</v>
      </c>
      <c r="H153" s="17" t="s">
        <v>8</v>
      </c>
      <c r="I153" s="17" t="s">
        <v>9</v>
      </c>
      <c r="J153" s="66"/>
      <c r="K153" s="66"/>
      <c r="L153" s="66"/>
      <c r="M153" s="66"/>
    </row>
    <row r="154" spans="2:13" s="14" customFormat="1" ht="26.4" customHeight="1">
      <c r="B154" s="69"/>
      <c r="C154" s="15"/>
      <c r="D154" s="16" t="s">
        <v>48</v>
      </c>
      <c r="E154" s="72"/>
      <c r="F154" s="17"/>
      <c r="G154" s="17"/>
      <c r="H154" s="17"/>
      <c r="I154" s="17"/>
      <c r="J154" s="64"/>
      <c r="K154" s="64"/>
      <c r="L154" s="64"/>
      <c r="M154" s="64"/>
    </row>
    <row r="155" spans="2:13" s="24" customFormat="1" ht="15.6" customHeight="1">
      <c r="B155" s="18" t="s">
        <v>14</v>
      </c>
      <c r="C155" s="19" t="s">
        <v>15</v>
      </c>
      <c r="D155" s="20" t="s">
        <v>16</v>
      </c>
      <c r="E155" s="21" t="s">
        <v>17</v>
      </c>
      <c r="F155" s="22" t="s">
        <v>18</v>
      </c>
      <c r="G155" s="22" t="s">
        <v>19</v>
      </c>
      <c r="H155" s="22" t="s">
        <v>20</v>
      </c>
      <c r="I155" s="22" t="s">
        <v>21</v>
      </c>
      <c r="J155" s="21" t="s">
        <v>22</v>
      </c>
      <c r="K155" s="21" t="s">
        <v>23</v>
      </c>
      <c r="L155" s="23">
        <v>11</v>
      </c>
      <c r="M155" s="21" t="s">
        <v>24</v>
      </c>
    </row>
    <row r="156" spans="2:13" s="14" customFormat="1" ht="45.6" customHeight="1">
      <c r="B156" s="25">
        <v>1</v>
      </c>
      <c r="C156" s="26" t="s">
        <v>52</v>
      </c>
      <c r="D156" s="26" t="s">
        <v>96</v>
      </c>
      <c r="E156" s="48">
        <v>3</v>
      </c>
      <c r="F156" s="59">
        <v>0</v>
      </c>
      <c r="G156" s="59">
        <v>1</v>
      </c>
      <c r="H156" s="59">
        <v>1</v>
      </c>
      <c r="I156" s="59">
        <v>1</v>
      </c>
      <c r="J156" s="59">
        <f>F156+G156+H156+I156</f>
        <v>3</v>
      </c>
      <c r="K156" s="54">
        <f>J156/E156*100%</f>
        <v>1</v>
      </c>
      <c r="L156" s="61"/>
      <c r="M156" s="61"/>
    </row>
    <row r="157" spans="2:13" s="14" customFormat="1" ht="45.6" customHeight="1">
      <c r="B157" s="32"/>
      <c r="C157" s="46"/>
      <c r="D157" s="46" t="s">
        <v>97</v>
      </c>
      <c r="E157" s="60">
        <v>365</v>
      </c>
      <c r="F157" s="59">
        <v>0</v>
      </c>
      <c r="G157" s="59">
        <v>0</v>
      </c>
      <c r="H157" s="59">
        <v>0</v>
      </c>
      <c r="I157" s="59">
        <v>0</v>
      </c>
      <c r="J157" s="59">
        <f>F157+G157+H157+I157</f>
        <v>0</v>
      </c>
      <c r="K157" s="54">
        <f>J157/E157*100%</f>
        <v>0</v>
      </c>
      <c r="L157" s="52"/>
      <c r="M157" s="52"/>
    </row>
    <row r="158" spans="2:13" s="14" customFormat="1" ht="63" customHeight="1">
      <c r="B158" s="32"/>
      <c r="C158" s="55"/>
      <c r="D158" s="46" t="s">
        <v>98</v>
      </c>
      <c r="E158" s="60">
        <v>11</v>
      </c>
      <c r="F158" s="59">
        <v>3</v>
      </c>
      <c r="G158" s="59">
        <v>3</v>
      </c>
      <c r="H158" s="59">
        <v>3</v>
      </c>
      <c r="I158" s="59">
        <v>2</v>
      </c>
      <c r="J158" s="59">
        <f>F158+G158+H158+I158</f>
        <v>11</v>
      </c>
      <c r="K158" s="54">
        <f>J158/E158*100%</f>
        <v>1</v>
      </c>
      <c r="L158" s="52"/>
      <c r="M158" s="52"/>
    </row>
    <row r="159" spans="2:13" s="4" customFormat="1" ht="6" customHeight="1">
      <c r="B159" s="56"/>
      <c r="C159" s="57"/>
      <c r="D159" s="7"/>
      <c r="E159" s="3"/>
      <c r="F159" s="3"/>
      <c r="G159" s="3"/>
      <c r="H159" s="3"/>
      <c r="I159" s="3"/>
      <c r="J159" s="3"/>
      <c r="K159" s="3"/>
      <c r="L159" s="3"/>
      <c r="M159" s="3"/>
    </row>
    <row r="160" spans="2:13" s="4" customFormat="1"/>
    <row r="161" spans="2:13" s="4" customFormat="1"/>
    <row r="162" spans="2:13" s="4" customFormat="1"/>
    <row r="163" spans="2:13" s="4" customFormat="1"/>
    <row r="164" spans="2:13" s="4" customFormat="1"/>
    <row r="165" spans="2:13" s="4" customFormat="1"/>
    <row r="166" spans="2:13" s="4" customFormat="1"/>
    <row r="167" spans="2:13" s="4" customFormat="1"/>
    <row r="168" spans="2:13" ht="18.600000000000001" customHeight="1">
      <c r="B168" s="2" t="s">
        <v>99</v>
      </c>
    </row>
    <row r="169" spans="2:13" s="14" customFormat="1" ht="26.4" customHeight="1">
      <c r="B169" s="67" t="s">
        <v>2</v>
      </c>
      <c r="C169" s="13" t="s">
        <v>11</v>
      </c>
      <c r="D169" s="13" t="s">
        <v>33</v>
      </c>
      <c r="E169" s="70" t="s">
        <v>3</v>
      </c>
      <c r="F169" s="66" t="s">
        <v>30</v>
      </c>
      <c r="G169" s="66"/>
      <c r="H169" s="66"/>
      <c r="I169" s="66"/>
      <c r="J169" s="66" t="s">
        <v>64</v>
      </c>
      <c r="K169" s="66" t="s">
        <v>32</v>
      </c>
      <c r="L169" s="66" t="s">
        <v>4</v>
      </c>
      <c r="M169" s="66" t="s">
        <v>5</v>
      </c>
    </row>
    <row r="170" spans="2:13" s="14" customFormat="1" ht="26.4" customHeight="1">
      <c r="B170" s="68"/>
      <c r="C170" s="41" t="s">
        <v>48</v>
      </c>
      <c r="D170" s="41" t="s">
        <v>13</v>
      </c>
      <c r="E170" s="71"/>
      <c r="F170" s="17" t="s">
        <v>6</v>
      </c>
      <c r="G170" s="17" t="s">
        <v>7</v>
      </c>
      <c r="H170" s="17" t="s">
        <v>8</v>
      </c>
      <c r="I170" s="17" t="s">
        <v>9</v>
      </c>
      <c r="J170" s="66"/>
      <c r="K170" s="66"/>
      <c r="L170" s="66"/>
      <c r="M170" s="66"/>
    </row>
    <row r="171" spans="2:13" s="14" customFormat="1" ht="26.4" customHeight="1">
      <c r="B171" s="69"/>
      <c r="C171" s="15"/>
      <c r="D171" s="16" t="s">
        <v>48</v>
      </c>
      <c r="E171" s="72"/>
      <c r="F171" s="17"/>
      <c r="G171" s="17"/>
      <c r="H171" s="17"/>
      <c r="I171" s="17"/>
      <c r="J171" s="64"/>
      <c r="K171" s="64"/>
      <c r="L171" s="64"/>
      <c r="M171" s="64"/>
    </row>
    <row r="172" spans="2:13" s="24" customFormat="1" ht="15.6" customHeight="1">
      <c r="B172" s="18" t="s">
        <v>14</v>
      </c>
      <c r="C172" s="19" t="s">
        <v>15</v>
      </c>
      <c r="D172" s="20" t="s">
        <v>16</v>
      </c>
      <c r="E172" s="21" t="s">
        <v>17</v>
      </c>
      <c r="F172" s="22" t="s">
        <v>18</v>
      </c>
      <c r="G172" s="22" t="s">
        <v>19</v>
      </c>
      <c r="H172" s="22" t="s">
        <v>20</v>
      </c>
      <c r="I172" s="22" t="s">
        <v>21</v>
      </c>
      <c r="J172" s="21" t="s">
        <v>22</v>
      </c>
      <c r="K172" s="21" t="s">
        <v>23</v>
      </c>
      <c r="L172" s="23">
        <v>11</v>
      </c>
      <c r="M172" s="21" t="s">
        <v>24</v>
      </c>
    </row>
    <row r="173" spans="2:13" s="14" customFormat="1" ht="74.400000000000006" customHeight="1">
      <c r="B173" s="25">
        <v>1</v>
      </c>
      <c r="C173" s="26" t="s">
        <v>52</v>
      </c>
      <c r="D173" s="26" t="s">
        <v>55</v>
      </c>
      <c r="E173" s="48">
        <v>800</v>
      </c>
      <c r="F173" s="59">
        <v>200</v>
      </c>
      <c r="G173" s="59">
        <v>200</v>
      </c>
      <c r="H173" s="59">
        <v>200</v>
      </c>
      <c r="I173" s="59">
        <v>200</v>
      </c>
      <c r="J173" s="59">
        <f>F173+G173+H173+I173</f>
        <v>800</v>
      </c>
      <c r="K173" s="54">
        <f>J173/E173*100%</f>
        <v>1</v>
      </c>
      <c r="L173" s="61"/>
      <c r="M173" s="61"/>
    </row>
    <row r="174" spans="2:13" s="14" customFormat="1" ht="75.599999999999994" customHeight="1">
      <c r="B174" s="32"/>
      <c r="C174" s="46"/>
      <c r="D174" s="46" t="s">
        <v>100</v>
      </c>
      <c r="E174" s="60">
        <v>11</v>
      </c>
      <c r="F174" s="59">
        <v>3</v>
      </c>
      <c r="G174" s="59">
        <v>3</v>
      </c>
      <c r="H174" s="59">
        <v>3</v>
      </c>
      <c r="I174" s="59">
        <v>2</v>
      </c>
      <c r="J174" s="59">
        <f>F174+G174+H174+I174</f>
        <v>11</v>
      </c>
      <c r="K174" s="54">
        <f>J174/E174*100%</f>
        <v>1</v>
      </c>
      <c r="L174" s="52"/>
      <c r="M174" s="52"/>
    </row>
    <row r="175" spans="2:13" s="4" customFormat="1" ht="6" customHeight="1">
      <c r="B175" s="56"/>
      <c r="C175" s="57"/>
      <c r="D175" s="7"/>
      <c r="E175" s="3"/>
      <c r="F175" s="3"/>
      <c r="G175" s="3"/>
      <c r="H175" s="3"/>
      <c r="I175" s="3"/>
      <c r="J175" s="3"/>
      <c r="K175" s="3"/>
      <c r="L175" s="3"/>
      <c r="M175" s="3"/>
    </row>
    <row r="176" spans="2:13" s="4" customFormat="1"/>
    <row r="177" spans="2:13" s="4" customFormat="1"/>
    <row r="178" spans="2:13" ht="18.600000000000001" customHeight="1">
      <c r="B178" s="2" t="s">
        <v>101</v>
      </c>
    </row>
    <row r="179" spans="2:13" s="14" customFormat="1" ht="26.4" customHeight="1">
      <c r="B179" s="67" t="s">
        <v>2</v>
      </c>
      <c r="C179" s="13" t="s">
        <v>11</v>
      </c>
      <c r="D179" s="13" t="s">
        <v>33</v>
      </c>
      <c r="E179" s="70" t="s">
        <v>3</v>
      </c>
      <c r="F179" s="66" t="s">
        <v>30</v>
      </c>
      <c r="G179" s="66"/>
      <c r="H179" s="66"/>
      <c r="I179" s="66"/>
      <c r="J179" s="66" t="s">
        <v>64</v>
      </c>
      <c r="K179" s="66" t="s">
        <v>32</v>
      </c>
      <c r="L179" s="66" t="s">
        <v>4</v>
      </c>
      <c r="M179" s="66" t="s">
        <v>5</v>
      </c>
    </row>
    <row r="180" spans="2:13" s="14" customFormat="1" ht="26.4" customHeight="1">
      <c r="B180" s="68"/>
      <c r="C180" s="41" t="s">
        <v>48</v>
      </c>
      <c r="D180" s="41" t="s">
        <v>13</v>
      </c>
      <c r="E180" s="71"/>
      <c r="F180" s="17" t="s">
        <v>6</v>
      </c>
      <c r="G180" s="17" t="s">
        <v>7</v>
      </c>
      <c r="H180" s="17" t="s">
        <v>8</v>
      </c>
      <c r="I180" s="17" t="s">
        <v>9</v>
      </c>
      <c r="J180" s="66"/>
      <c r="K180" s="66"/>
      <c r="L180" s="66"/>
      <c r="M180" s="66"/>
    </row>
    <row r="181" spans="2:13" s="14" customFormat="1" ht="26.4" customHeight="1">
      <c r="B181" s="69"/>
      <c r="C181" s="15"/>
      <c r="D181" s="16" t="s">
        <v>48</v>
      </c>
      <c r="E181" s="72"/>
      <c r="F181" s="17"/>
      <c r="G181" s="17"/>
      <c r="H181" s="17"/>
      <c r="I181" s="17"/>
      <c r="J181" s="64"/>
      <c r="K181" s="64"/>
      <c r="L181" s="64"/>
      <c r="M181" s="64"/>
    </row>
    <row r="182" spans="2:13" s="24" customFormat="1" ht="15.6" customHeight="1">
      <c r="B182" s="18" t="s">
        <v>14</v>
      </c>
      <c r="C182" s="19" t="s">
        <v>15</v>
      </c>
      <c r="D182" s="20" t="s">
        <v>16</v>
      </c>
      <c r="E182" s="21" t="s">
        <v>17</v>
      </c>
      <c r="F182" s="22" t="s">
        <v>18</v>
      </c>
      <c r="G182" s="22" t="s">
        <v>19</v>
      </c>
      <c r="H182" s="22" t="s">
        <v>20</v>
      </c>
      <c r="I182" s="22" t="s">
        <v>21</v>
      </c>
      <c r="J182" s="21" t="s">
        <v>22</v>
      </c>
      <c r="K182" s="21" t="s">
        <v>23</v>
      </c>
      <c r="L182" s="23">
        <v>11</v>
      </c>
      <c r="M182" s="21" t="s">
        <v>24</v>
      </c>
    </row>
    <row r="183" spans="2:13" s="14" customFormat="1" ht="58.8" customHeight="1">
      <c r="B183" s="25">
        <v>1</v>
      </c>
      <c r="C183" s="26" t="s">
        <v>53</v>
      </c>
      <c r="D183" s="26" t="s">
        <v>102</v>
      </c>
      <c r="E183" s="48">
        <v>100</v>
      </c>
      <c r="F183" s="59">
        <v>25</v>
      </c>
      <c r="G183" s="59">
        <v>25</v>
      </c>
      <c r="H183" s="59">
        <v>25</v>
      </c>
      <c r="I183" s="59">
        <v>25</v>
      </c>
      <c r="J183" s="59">
        <f>F183+G183+H183+I183</f>
        <v>100</v>
      </c>
      <c r="K183" s="54">
        <f>J183/E183*100%</f>
        <v>1</v>
      </c>
      <c r="L183" s="61"/>
      <c r="M183" s="61"/>
    </row>
    <row r="184" spans="2:13" s="14" customFormat="1" ht="58.8" customHeight="1">
      <c r="B184" s="32"/>
      <c r="C184" s="46"/>
      <c r="D184" s="46" t="s">
        <v>103</v>
      </c>
      <c r="E184" s="60">
        <v>1</v>
      </c>
      <c r="F184" s="59">
        <v>0</v>
      </c>
      <c r="G184" s="59">
        <v>0</v>
      </c>
      <c r="H184" s="59">
        <v>0</v>
      </c>
      <c r="I184" s="59">
        <v>1</v>
      </c>
      <c r="J184" s="59">
        <f>F184+G184+H184+I184</f>
        <v>1</v>
      </c>
      <c r="K184" s="54">
        <f>J184/E184*100%</f>
        <v>1</v>
      </c>
      <c r="L184" s="52"/>
      <c r="M184" s="52"/>
    </row>
    <row r="185" spans="2:13" s="14" customFormat="1" ht="45.6" customHeight="1">
      <c r="B185" s="32"/>
      <c r="C185" s="46"/>
      <c r="D185" s="46" t="s">
        <v>104</v>
      </c>
      <c r="E185" s="60">
        <v>1</v>
      </c>
      <c r="F185" s="59">
        <v>0</v>
      </c>
      <c r="G185" s="59">
        <v>0</v>
      </c>
      <c r="H185" s="59">
        <v>0</v>
      </c>
      <c r="I185" s="59">
        <v>1</v>
      </c>
      <c r="J185" s="59">
        <f>F185+G185+H185+I185</f>
        <v>1</v>
      </c>
      <c r="K185" s="54">
        <f>J185/E185*100%</f>
        <v>1</v>
      </c>
      <c r="L185" s="52"/>
      <c r="M185" s="52"/>
    </row>
    <row r="186" spans="2:13" s="4" customFormat="1" ht="6" customHeight="1">
      <c r="B186" s="56"/>
      <c r="C186" s="57"/>
      <c r="D186" s="7"/>
      <c r="E186" s="3"/>
      <c r="F186" s="3"/>
      <c r="G186" s="3"/>
      <c r="H186" s="3"/>
      <c r="I186" s="3"/>
      <c r="J186" s="3"/>
      <c r="K186" s="3"/>
      <c r="L186" s="3"/>
      <c r="M186" s="3"/>
    </row>
    <row r="187" spans="2:13" s="4" customFormat="1"/>
    <row r="188" spans="2:13" s="4" customFormat="1"/>
    <row r="189" spans="2:13" s="4" customFormat="1"/>
    <row r="190" spans="2:13" s="4" customFormat="1"/>
    <row r="191" spans="2:13" s="4" customFormat="1"/>
    <row r="192" spans="2:13" s="4" customFormat="1"/>
    <row r="193" spans="2:13" s="4" customFormat="1"/>
    <row r="194" spans="2:13" s="4" customFormat="1"/>
    <row r="195" spans="2:13" s="4" customFormat="1"/>
    <row r="196" spans="2:13" s="4" customFormat="1"/>
    <row r="197" spans="2:13" ht="18.600000000000001" customHeight="1">
      <c r="B197" s="2" t="s">
        <v>105</v>
      </c>
    </row>
    <row r="198" spans="2:13" s="14" customFormat="1" ht="26.4" customHeight="1">
      <c r="B198" s="67" t="s">
        <v>2</v>
      </c>
      <c r="C198" s="13" t="s">
        <v>11</v>
      </c>
      <c r="D198" s="13" t="s">
        <v>33</v>
      </c>
      <c r="E198" s="70" t="s">
        <v>3</v>
      </c>
      <c r="F198" s="66" t="s">
        <v>30</v>
      </c>
      <c r="G198" s="66"/>
      <c r="H198" s="66"/>
      <c r="I198" s="66"/>
      <c r="J198" s="66" t="s">
        <v>64</v>
      </c>
      <c r="K198" s="66" t="s">
        <v>32</v>
      </c>
      <c r="L198" s="66" t="s">
        <v>4</v>
      </c>
      <c r="M198" s="66" t="s">
        <v>5</v>
      </c>
    </row>
    <row r="199" spans="2:13" s="14" customFormat="1" ht="26.4" customHeight="1">
      <c r="B199" s="68"/>
      <c r="C199" s="41" t="s">
        <v>48</v>
      </c>
      <c r="D199" s="41" t="s">
        <v>13</v>
      </c>
      <c r="E199" s="71"/>
      <c r="F199" s="17" t="s">
        <v>6</v>
      </c>
      <c r="G199" s="17" t="s">
        <v>7</v>
      </c>
      <c r="H199" s="17" t="s">
        <v>8</v>
      </c>
      <c r="I199" s="17" t="s">
        <v>9</v>
      </c>
      <c r="J199" s="66"/>
      <c r="K199" s="66"/>
      <c r="L199" s="66"/>
      <c r="M199" s="66"/>
    </row>
    <row r="200" spans="2:13" s="14" customFormat="1" ht="26.4" customHeight="1">
      <c r="B200" s="69"/>
      <c r="C200" s="15"/>
      <c r="D200" s="16" t="s">
        <v>48</v>
      </c>
      <c r="E200" s="72"/>
      <c r="F200" s="17"/>
      <c r="G200" s="17"/>
      <c r="H200" s="17"/>
      <c r="I200" s="17"/>
      <c r="J200" s="64"/>
      <c r="K200" s="64"/>
      <c r="L200" s="64"/>
      <c r="M200" s="64"/>
    </row>
    <row r="201" spans="2:13" s="24" customFormat="1" ht="15.6" customHeight="1">
      <c r="B201" s="18" t="s">
        <v>14</v>
      </c>
      <c r="C201" s="19" t="s">
        <v>15</v>
      </c>
      <c r="D201" s="20" t="s">
        <v>16</v>
      </c>
      <c r="E201" s="21" t="s">
        <v>17</v>
      </c>
      <c r="F201" s="22" t="s">
        <v>18</v>
      </c>
      <c r="G201" s="22" t="s">
        <v>19</v>
      </c>
      <c r="H201" s="22" t="s">
        <v>20</v>
      </c>
      <c r="I201" s="22" t="s">
        <v>21</v>
      </c>
      <c r="J201" s="21" t="s">
        <v>22</v>
      </c>
      <c r="K201" s="21" t="s">
        <v>23</v>
      </c>
      <c r="L201" s="23">
        <v>11</v>
      </c>
      <c r="M201" s="21" t="s">
        <v>24</v>
      </c>
    </row>
    <row r="202" spans="2:13" s="14" customFormat="1" ht="44.4" customHeight="1">
      <c r="B202" s="25">
        <v>1</v>
      </c>
      <c r="C202" s="26" t="s">
        <v>106</v>
      </c>
      <c r="D202" s="26" t="s">
        <v>107</v>
      </c>
      <c r="E202" s="48">
        <v>13</v>
      </c>
      <c r="F202" s="62">
        <v>3</v>
      </c>
      <c r="G202" s="62">
        <v>3</v>
      </c>
      <c r="H202" s="62">
        <v>3</v>
      </c>
      <c r="I202" s="59">
        <v>4</v>
      </c>
      <c r="J202" s="59">
        <f>F202+G202+H202+I202</f>
        <v>13</v>
      </c>
      <c r="K202" s="54">
        <f>J202/E202*100%</f>
        <v>1</v>
      </c>
      <c r="L202" s="61"/>
      <c r="M202" s="61"/>
    </row>
    <row r="203" spans="2:13" s="14" customFormat="1" ht="44.4" customHeight="1">
      <c r="B203" s="32"/>
      <c r="C203" s="46"/>
      <c r="D203" s="45" t="s">
        <v>108</v>
      </c>
      <c r="E203" s="60">
        <v>1</v>
      </c>
      <c r="F203" s="62">
        <v>0</v>
      </c>
      <c r="G203" s="62">
        <v>0</v>
      </c>
      <c r="H203" s="62">
        <v>0</v>
      </c>
      <c r="I203" s="59">
        <v>1</v>
      </c>
      <c r="J203" s="59">
        <f>F203+G203+H203+I203</f>
        <v>1</v>
      </c>
      <c r="K203" s="54">
        <f>J203/E203*100%</f>
        <v>1</v>
      </c>
      <c r="L203" s="52"/>
      <c r="M203" s="52"/>
    </row>
    <row r="204" spans="2:13" s="4" customFormat="1" ht="6" customHeight="1">
      <c r="B204" s="56"/>
      <c r="C204" s="57"/>
      <c r="D204" s="7"/>
      <c r="E204" s="3"/>
      <c r="F204" s="3"/>
      <c r="G204" s="3"/>
      <c r="H204" s="3"/>
      <c r="I204" s="3"/>
      <c r="J204" s="3"/>
      <c r="K204" s="3"/>
      <c r="L204" s="3"/>
      <c r="M204" s="3"/>
    </row>
    <row r="205" spans="2:13" s="4" customFormat="1"/>
    <row r="206" spans="2:13" s="4" customFormat="1"/>
    <row r="207" spans="2:13" ht="18.600000000000001" customHeight="1">
      <c r="B207" s="2" t="s">
        <v>109</v>
      </c>
    </row>
    <row r="208" spans="2:13" s="14" customFormat="1" ht="26.4" customHeight="1">
      <c r="B208" s="67" t="s">
        <v>2</v>
      </c>
      <c r="C208" s="13" t="s">
        <v>11</v>
      </c>
      <c r="D208" s="13" t="s">
        <v>33</v>
      </c>
      <c r="E208" s="70" t="s">
        <v>3</v>
      </c>
      <c r="F208" s="66" t="s">
        <v>30</v>
      </c>
      <c r="G208" s="66"/>
      <c r="H208" s="66"/>
      <c r="I208" s="66"/>
      <c r="J208" s="66" t="s">
        <v>64</v>
      </c>
      <c r="K208" s="66" t="s">
        <v>32</v>
      </c>
      <c r="L208" s="66" t="s">
        <v>4</v>
      </c>
      <c r="M208" s="66" t="s">
        <v>5</v>
      </c>
    </row>
    <row r="209" spans="2:13" s="14" customFormat="1" ht="26.4" customHeight="1">
      <c r="B209" s="68"/>
      <c r="C209" s="41" t="s">
        <v>48</v>
      </c>
      <c r="D209" s="41" t="s">
        <v>13</v>
      </c>
      <c r="E209" s="71"/>
      <c r="F209" s="17" t="s">
        <v>6</v>
      </c>
      <c r="G209" s="17" t="s">
        <v>7</v>
      </c>
      <c r="H209" s="17" t="s">
        <v>8</v>
      </c>
      <c r="I209" s="17" t="s">
        <v>9</v>
      </c>
      <c r="J209" s="66"/>
      <c r="K209" s="66"/>
      <c r="L209" s="66"/>
      <c r="M209" s="66"/>
    </row>
    <row r="210" spans="2:13" s="14" customFormat="1" ht="26.4" customHeight="1">
      <c r="B210" s="69"/>
      <c r="C210" s="15"/>
      <c r="D210" s="16" t="s">
        <v>48</v>
      </c>
      <c r="E210" s="72"/>
      <c r="F210" s="17"/>
      <c r="G210" s="17"/>
      <c r="H210" s="17"/>
      <c r="I210" s="17"/>
      <c r="J210" s="64"/>
      <c r="K210" s="64"/>
      <c r="L210" s="64"/>
      <c r="M210" s="64"/>
    </row>
    <row r="211" spans="2:13" s="24" customFormat="1" ht="15.6" customHeight="1">
      <c r="B211" s="18" t="s">
        <v>14</v>
      </c>
      <c r="C211" s="19" t="s">
        <v>15</v>
      </c>
      <c r="D211" s="20" t="s">
        <v>16</v>
      </c>
      <c r="E211" s="21" t="s">
        <v>17</v>
      </c>
      <c r="F211" s="22" t="s">
        <v>18</v>
      </c>
      <c r="G211" s="22" t="s">
        <v>19</v>
      </c>
      <c r="H211" s="22" t="s">
        <v>20</v>
      </c>
      <c r="I211" s="22" t="s">
        <v>21</v>
      </c>
      <c r="J211" s="21" t="s">
        <v>22</v>
      </c>
      <c r="K211" s="21" t="s">
        <v>23</v>
      </c>
      <c r="L211" s="23">
        <v>11</v>
      </c>
      <c r="M211" s="21" t="s">
        <v>24</v>
      </c>
    </row>
    <row r="212" spans="2:13" s="14" customFormat="1" ht="44.4" customHeight="1">
      <c r="B212" s="25">
        <v>1</v>
      </c>
      <c r="C212" s="26" t="s">
        <v>56</v>
      </c>
      <c r="D212" s="26" t="s">
        <v>110</v>
      </c>
      <c r="E212" s="48">
        <v>100</v>
      </c>
      <c r="F212" s="62">
        <v>25</v>
      </c>
      <c r="G212" s="62">
        <v>25</v>
      </c>
      <c r="H212" s="62">
        <v>25</v>
      </c>
      <c r="I212" s="59">
        <v>25</v>
      </c>
      <c r="J212" s="59">
        <f>F212+G212+H212+I212</f>
        <v>100</v>
      </c>
      <c r="K212" s="54">
        <f>J212/E212*100%</f>
        <v>1</v>
      </c>
      <c r="L212" s="61"/>
      <c r="M212" s="61"/>
    </row>
    <row r="213" spans="2:13" s="4" customFormat="1" ht="6" customHeight="1">
      <c r="B213" s="56"/>
      <c r="C213" s="57"/>
      <c r="D213" s="7"/>
      <c r="E213" s="3"/>
      <c r="F213" s="3"/>
      <c r="G213" s="3"/>
      <c r="H213" s="3"/>
      <c r="I213" s="3"/>
      <c r="J213" s="3"/>
      <c r="K213" s="3"/>
      <c r="L213" s="3"/>
      <c r="M213" s="3"/>
    </row>
    <row r="214" spans="2:13" s="4" customFormat="1"/>
    <row r="215" spans="2:13" s="4" customFormat="1"/>
    <row r="216" spans="2:13" ht="18.600000000000001" customHeight="1">
      <c r="B216" s="2" t="s">
        <v>111</v>
      </c>
    </row>
    <row r="217" spans="2:13" s="14" customFormat="1" ht="26.4" customHeight="1">
      <c r="B217" s="67" t="s">
        <v>2</v>
      </c>
      <c r="C217" s="13" t="s">
        <v>11</v>
      </c>
      <c r="D217" s="13" t="s">
        <v>33</v>
      </c>
      <c r="E217" s="70" t="s">
        <v>3</v>
      </c>
      <c r="F217" s="66" t="s">
        <v>30</v>
      </c>
      <c r="G217" s="66"/>
      <c r="H217" s="66"/>
      <c r="I217" s="66"/>
      <c r="J217" s="66" t="s">
        <v>64</v>
      </c>
      <c r="K217" s="66" t="s">
        <v>32</v>
      </c>
      <c r="L217" s="66" t="s">
        <v>4</v>
      </c>
      <c r="M217" s="66" t="s">
        <v>5</v>
      </c>
    </row>
    <row r="218" spans="2:13" s="14" customFormat="1" ht="26.4" customHeight="1">
      <c r="B218" s="68"/>
      <c r="C218" s="41" t="s">
        <v>48</v>
      </c>
      <c r="D218" s="41" t="s">
        <v>13</v>
      </c>
      <c r="E218" s="71"/>
      <c r="F218" s="17" t="s">
        <v>6</v>
      </c>
      <c r="G218" s="17" t="s">
        <v>7</v>
      </c>
      <c r="H218" s="17" t="s">
        <v>8</v>
      </c>
      <c r="I218" s="17" t="s">
        <v>9</v>
      </c>
      <c r="J218" s="66"/>
      <c r="K218" s="66"/>
      <c r="L218" s="66"/>
      <c r="M218" s="66"/>
    </row>
    <row r="219" spans="2:13" s="14" customFormat="1" ht="26.4" customHeight="1">
      <c r="B219" s="69"/>
      <c r="C219" s="15"/>
      <c r="D219" s="16" t="s">
        <v>48</v>
      </c>
      <c r="E219" s="72"/>
      <c r="F219" s="17"/>
      <c r="G219" s="17"/>
      <c r="H219" s="17"/>
      <c r="I219" s="17"/>
      <c r="J219" s="64"/>
      <c r="K219" s="64"/>
      <c r="L219" s="64"/>
      <c r="M219" s="64"/>
    </row>
    <row r="220" spans="2:13" s="24" customFormat="1" ht="15.6" customHeight="1">
      <c r="B220" s="18" t="s">
        <v>14</v>
      </c>
      <c r="C220" s="19" t="s">
        <v>15</v>
      </c>
      <c r="D220" s="20" t="s">
        <v>16</v>
      </c>
      <c r="E220" s="21" t="s">
        <v>17</v>
      </c>
      <c r="F220" s="22" t="s">
        <v>18</v>
      </c>
      <c r="G220" s="22" t="s">
        <v>19</v>
      </c>
      <c r="H220" s="22" t="s">
        <v>20</v>
      </c>
      <c r="I220" s="22" t="s">
        <v>21</v>
      </c>
      <c r="J220" s="21" t="s">
        <v>22</v>
      </c>
      <c r="K220" s="21" t="s">
        <v>23</v>
      </c>
      <c r="L220" s="23">
        <v>11</v>
      </c>
      <c r="M220" s="21" t="s">
        <v>24</v>
      </c>
    </row>
    <row r="221" spans="2:13" s="14" customFormat="1" ht="57.6" customHeight="1">
      <c r="B221" s="25">
        <v>1</v>
      </c>
      <c r="C221" s="26" t="s">
        <v>114</v>
      </c>
      <c r="D221" s="26" t="s">
        <v>61</v>
      </c>
      <c r="E221" s="48">
        <v>100</v>
      </c>
      <c r="F221" s="63">
        <v>25</v>
      </c>
      <c r="G221" s="63">
        <v>25</v>
      </c>
      <c r="H221" s="63">
        <v>25</v>
      </c>
      <c r="I221" s="59">
        <v>25</v>
      </c>
      <c r="J221" s="59">
        <f>F221+G221+H221+I221</f>
        <v>100</v>
      </c>
      <c r="K221" s="54">
        <f>J221/E221*100%</f>
        <v>1</v>
      </c>
      <c r="L221" s="61"/>
      <c r="M221" s="61"/>
    </row>
    <row r="222" spans="2:13" s="14" customFormat="1" ht="60" customHeight="1">
      <c r="B222" s="32"/>
      <c r="C222" s="44"/>
      <c r="D222" s="45" t="s">
        <v>112</v>
      </c>
      <c r="E222" s="60">
        <v>1</v>
      </c>
      <c r="F222" s="63">
        <v>0</v>
      </c>
      <c r="G222" s="63">
        <v>0</v>
      </c>
      <c r="H222" s="63">
        <v>0</v>
      </c>
      <c r="I222" s="63">
        <v>1</v>
      </c>
      <c r="J222" s="59">
        <f>F222+G222+H222+I222</f>
        <v>1</v>
      </c>
      <c r="K222" s="54">
        <f>J222/E222*100%</f>
        <v>1</v>
      </c>
      <c r="L222" s="52"/>
      <c r="M222" s="52"/>
    </row>
    <row r="223" spans="2:13" s="4" customFormat="1" ht="6" customHeight="1">
      <c r="B223" s="56"/>
      <c r="C223" s="57"/>
      <c r="D223" s="7"/>
      <c r="E223" s="3"/>
      <c r="F223" s="3"/>
      <c r="G223" s="3"/>
      <c r="H223" s="3"/>
      <c r="I223" s="3"/>
      <c r="J223" s="3"/>
      <c r="K223" s="3"/>
      <c r="L223" s="3"/>
      <c r="M223" s="3"/>
    </row>
    <row r="224" spans="2:13" s="4" customFormat="1"/>
    <row r="225" spans="2:13" s="4" customFormat="1"/>
    <row r="226" spans="2:13" s="4" customFormat="1"/>
    <row r="227" spans="2:13" s="4" customFormat="1"/>
    <row r="228" spans="2:13" ht="18.600000000000001" customHeight="1">
      <c r="B228" s="2" t="s">
        <v>113</v>
      </c>
    </row>
    <row r="229" spans="2:13" s="14" customFormat="1" ht="26.4" customHeight="1">
      <c r="B229" s="67" t="s">
        <v>2</v>
      </c>
      <c r="C229" s="13" t="s">
        <v>11</v>
      </c>
      <c r="D229" s="13" t="s">
        <v>33</v>
      </c>
      <c r="E229" s="70" t="s">
        <v>3</v>
      </c>
      <c r="F229" s="66" t="s">
        <v>30</v>
      </c>
      <c r="G229" s="66"/>
      <c r="H229" s="66"/>
      <c r="I229" s="66"/>
      <c r="J229" s="66" t="s">
        <v>64</v>
      </c>
      <c r="K229" s="66" t="s">
        <v>32</v>
      </c>
      <c r="L229" s="66" t="s">
        <v>4</v>
      </c>
      <c r="M229" s="66" t="s">
        <v>5</v>
      </c>
    </row>
    <row r="230" spans="2:13" s="14" customFormat="1" ht="26.4" customHeight="1">
      <c r="B230" s="68"/>
      <c r="C230" s="41" t="s">
        <v>48</v>
      </c>
      <c r="D230" s="41" t="s">
        <v>13</v>
      </c>
      <c r="E230" s="71"/>
      <c r="F230" s="17" t="s">
        <v>6</v>
      </c>
      <c r="G230" s="17" t="s">
        <v>7</v>
      </c>
      <c r="H230" s="17" t="s">
        <v>8</v>
      </c>
      <c r="I230" s="17" t="s">
        <v>9</v>
      </c>
      <c r="J230" s="66"/>
      <c r="K230" s="66"/>
      <c r="L230" s="66"/>
      <c r="M230" s="66"/>
    </row>
    <row r="231" spans="2:13" s="14" customFormat="1" ht="26.4" customHeight="1">
      <c r="B231" s="69"/>
      <c r="C231" s="15"/>
      <c r="D231" s="16" t="s">
        <v>48</v>
      </c>
      <c r="E231" s="72"/>
      <c r="F231" s="17"/>
      <c r="G231" s="17"/>
      <c r="H231" s="17"/>
      <c r="I231" s="17"/>
      <c r="J231" s="64"/>
      <c r="K231" s="64"/>
      <c r="L231" s="64"/>
      <c r="M231" s="64"/>
    </row>
    <row r="232" spans="2:13" s="24" customFormat="1" ht="15.6" customHeight="1">
      <c r="B232" s="18" t="s">
        <v>14</v>
      </c>
      <c r="C232" s="19" t="s">
        <v>15</v>
      </c>
      <c r="D232" s="20" t="s">
        <v>16</v>
      </c>
      <c r="E232" s="21" t="s">
        <v>17</v>
      </c>
      <c r="F232" s="22" t="s">
        <v>18</v>
      </c>
      <c r="G232" s="22" t="s">
        <v>19</v>
      </c>
      <c r="H232" s="22" t="s">
        <v>20</v>
      </c>
      <c r="I232" s="22" t="s">
        <v>21</v>
      </c>
      <c r="J232" s="21" t="s">
        <v>22</v>
      </c>
      <c r="K232" s="21" t="s">
        <v>23</v>
      </c>
      <c r="L232" s="23">
        <v>11</v>
      </c>
      <c r="M232" s="21" t="s">
        <v>24</v>
      </c>
    </row>
    <row r="233" spans="2:13" s="14" customFormat="1" ht="57.6" customHeight="1">
      <c r="B233" s="25">
        <v>1</v>
      </c>
      <c r="C233" s="26" t="s">
        <v>38</v>
      </c>
      <c r="D233" s="26" t="s">
        <v>61</v>
      </c>
      <c r="E233" s="48">
        <v>35</v>
      </c>
      <c r="F233" s="63">
        <v>8</v>
      </c>
      <c r="G233" s="63">
        <v>8</v>
      </c>
      <c r="H233" s="63">
        <v>8</v>
      </c>
      <c r="I233" s="59">
        <v>11</v>
      </c>
      <c r="J233" s="59">
        <f>F233+G233+H233+I233</f>
        <v>35</v>
      </c>
      <c r="K233" s="54">
        <f>J233/E233*100%</f>
        <v>1</v>
      </c>
      <c r="L233" s="61"/>
      <c r="M233" s="61"/>
    </row>
    <row r="234" spans="2:13" s="4" customFormat="1" ht="6" customHeight="1">
      <c r="B234" s="56"/>
      <c r="C234" s="57"/>
      <c r="D234" s="7"/>
      <c r="E234" s="3"/>
      <c r="F234" s="3"/>
      <c r="G234" s="3"/>
      <c r="H234" s="3"/>
      <c r="I234" s="3"/>
      <c r="J234" s="3"/>
      <c r="K234" s="3"/>
      <c r="L234" s="3"/>
      <c r="M234" s="3"/>
    </row>
    <row r="235" spans="2:13" s="9" customFormat="1" ht="10.8" customHeight="1">
      <c r="J235" s="37"/>
      <c r="K235" s="37"/>
      <c r="L235" s="10"/>
      <c r="M235" s="10"/>
    </row>
    <row r="236" spans="2:13" ht="10.8" customHeight="1">
      <c r="J236" s="38"/>
      <c r="K236" s="38"/>
      <c r="L236" s="8"/>
      <c r="M236" s="8"/>
    </row>
    <row r="237" spans="2:13" ht="18.600000000000001" customHeight="1">
      <c r="I237" s="37" t="s">
        <v>115</v>
      </c>
      <c r="J237" s="78"/>
      <c r="K237" s="37"/>
      <c r="L237" s="78"/>
      <c r="M237" s="78"/>
    </row>
    <row r="238" spans="2:13" ht="18.600000000000001" customHeight="1">
      <c r="I238" s="79"/>
      <c r="J238" s="79"/>
      <c r="K238" s="38"/>
      <c r="L238" s="79"/>
      <c r="M238" s="79"/>
    </row>
    <row r="239" spans="2:13" ht="17.399999999999999">
      <c r="I239" s="79"/>
      <c r="J239" s="79"/>
      <c r="K239" s="38"/>
      <c r="L239" s="79"/>
      <c r="M239" s="79"/>
    </row>
    <row r="240" spans="2:13" ht="17.399999999999999">
      <c r="I240" s="79"/>
      <c r="J240" s="79"/>
      <c r="K240" s="2"/>
      <c r="L240" s="79"/>
      <c r="M240" s="79"/>
    </row>
    <row r="241" spans="9:13" ht="17.399999999999999">
      <c r="I241" s="79"/>
      <c r="J241" s="79"/>
      <c r="K241" s="2"/>
      <c r="L241" s="79"/>
      <c r="M241" s="79"/>
    </row>
    <row r="242" spans="9:13" ht="17.399999999999999">
      <c r="I242" s="79"/>
      <c r="J242" s="79"/>
      <c r="K242" s="2"/>
      <c r="L242" s="79"/>
      <c r="M242" s="79"/>
    </row>
    <row r="243" spans="9:13" ht="17.399999999999999">
      <c r="I243" s="79"/>
      <c r="J243" s="79"/>
      <c r="K243" s="2"/>
      <c r="L243" s="79"/>
      <c r="M243" s="79"/>
    </row>
    <row r="244" spans="9:13" ht="17.399999999999999">
      <c r="I244" s="79"/>
      <c r="J244" s="79"/>
      <c r="K244" s="39"/>
      <c r="L244" s="79"/>
      <c r="M244" s="79"/>
    </row>
    <row r="245" spans="9:13" ht="17.399999999999999">
      <c r="I245" s="79"/>
      <c r="J245" s="79"/>
      <c r="K245" s="39"/>
      <c r="L245" s="79"/>
      <c r="M245" s="79"/>
    </row>
    <row r="246" spans="9:13" ht="17.399999999999999">
      <c r="I246" s="79"/>
      <c r="J246" s="79"/>
      <c r="K246" s="2"/>
      <c r="L246" s="79"/>
      <c r="M246" s="79"/>
    </row>
  </sheetData>
  <mergeCells count="124">
    <mergeCell ref="B2:M2"/>
    <mergeCell ref="B3:M3"/>
    <mergeCell ref="F6:I6"/>
    <mergeCell ref="J6:J7"/>
    <mergeCell ref="K6:K7"/>
    <mergeCell ref="L6:L7"/>
    <mergeCell ref="M6:M7"/>
    <mergeCell ref="B6:B8"/>
    <mergeCell ref="E6:E8"/>
    <mergeCell ref="L30:L31"/>
    <mergeCell ref="M30:M31"/>
    <mergeCell ref="B41:B43"/>
    <mergeCell ref="E41:E43"/>
    <mergeCell ref="F41:I41"/>
    <mergeCell ref="J41:J42"/>
    <mergeCell ref="K41:K42"/>
    <mergeCell ref="L41:L42"/>
    <mergeCell ref="M41:M42"/>
    <mergeCell ref="B30:B32"/>
    <mergeCell ref="E30:E32"/>
    <mergeCell ref="F30:I30"/>
    <mergeCell ref="J30:J31"/>
    <mergeCell ref="K30:K31"/>
    <mergeCell ref="L89:L90"/>
    <mergeCell ref="M89:M90"/>
    <mergeCell ref="B89:B91"/>
    <mergeCell ref="E89:E91"/>
    <mergeCell ref="F89:I89"/>
    <mergeCell ref="J89:J90"/>
    <mergeCell ref="K89:K90"/>
    <mergeCell ref="L57:L58"/>
    <mergeCell ref="M57:M58"/>
    <mergeCell ref="B67:B69"/>
    <mergeCell ref="E67:E69"/>
    <mergeCell ref="F67:I67"/>
    <mergeCell ref="J67:J68"/>
    <mergeCell ref="K67:K68"/>
    <mergeCell ref="L67:L68"/>
    <mergeCell ref="M67:M68"/>
    <mergeCell ref="B57:B59"/>
    <mergeCell ref="E57:E59"/>
    <mergeCell ref="F57:I57"/>
    <mergeCell ref="J57:J58"/>
    <mergeCell ref="K57:K58"/>
    <mergeCell ref="B116:B118"/>
    <mergeCell ref="E116:E118"/>
    <mergeCell ref="F116:I116"/>
    <mergeCell ref="J116:J117"/>
    <mergeCell ref="C120:C121"/>
    <mergeCell ref="L99:L100"/>
    <mergeCell ref="M99:M100"/>
    <mergeCell ref="C103:C104"/>
    <mergeCell ref="K116:K117"/>
    <mergeCell ref="L116:L117"/>
    <mergeCell ref="M116:M117"/>
    <mergeCell ref="B99:B101"/>
    <mergeCell ref="E99:E101"/>
    <mergeCell ref="F99:I99"/>
    <mergeCell ref="J99:J100"/>
    <mergeCell ref="K99:K100"/>
    <mergeCell ref="C146:C147"/>
    <mergeCell ref="B152:B154"/>
    <mergeCell ref="E152:E154"/>
    <mergeCell ref="F152:I152"/>
    <mergeCell ref="J152:J153"/>
    <mergeCell ref="L129:L130"/>
    <mergeCell ref="M129:M130"/>
    <mergeCell ref="B141:B143"/>
    <mergeCell ref="E141:E143"/>
    <mergeCell ref="F141:I141"/>
    <mergeCell ref="J141:J142"/>
    <mergeCell ref="K141:K142"/>
    <mergeCell ref="L141:L142"/>
    <mergeCell ref="M141:M142"/>
    <mergeCell ref="B129:B131"/>
    <mergeCell ref="E129:E131"/>
    <mergeCell ref="F129:I129"/>
    <mergeCell ref="J129:J130"/>
    <mergeCell ref="K129:K130"/>
    <mergeCell ref="K152:K153"/>
    <mergeCell ref="L152:L153"/>
    <mergeCell ref="M152:M153"/>
    <mergeCell ref="B169:B171"/>
    <mergeCell ref="E169:E171"/>
    <mergeCell ref="F169:I169"/>
    <mergeCell ref="J169:J170"/>
    <mergeCell ref="K169:K170"/>
    <mergeCell ref="L169:L170"/>
    <mergeCell ref="M169:M170"/>
    <mergeCell ref="L179:L180"/>
    <mergeCell ref="M179:M180"/>
    <mergeCell ref="B198:B200"/>
    <mergeCell ref="E198:E200"/>
    <mergeCell ref="F198:I198"/>
    <mergeCell ref="J198:J199"/>
    <mergeCell ref="K198:K199"/>
    <mergeCell ref="L198:L199"/>
    <mergeCell ref="M198:M199"/>
    <mergeCell ref="B179:B181"/>
    <mergeCell ref="E179:E181"/>
    <mergeCell ref="F179:I179"/>
    <mergeCell ref="J179:J180"/>
    <mergeCell ref="K179:K180"/>
    <mergeCell ref="L229:L230"/>
    <mergeCell ref="M229:M230"/>
    <mergeCell ref="B229:B231"/>
    <mergeCell ref="E229:E231"/>
    <mergeCell ref="F229:I229"/>
    <mergeCell ref="J229:J230"/>
    <mergeCell ref="K229:K230"/>
    <mergeCell ref="L208:L209"/>
    <mergeCell ref="M208:M209"/>
    <mergeCell ref="B217:B219"/>
    <mergeCell ref="E217:E219"/>
    <mergeCell ref="F217:I217"/>
    <mergeCell ref="J217:J218"/>
    <mergeCell ref="K217:K218"/>
    <mergeCell ref="L217:L218"/>
    <mergeCell ref="M217:M218"/>
    <mergeCell ref="B208:B210"/>
    <mergeCell ref="E208:E210"/>
    <mergeCell ref="F208:I208"/>
    <mergeCell ref="J208:J209"/>
    <mergeCell ref="K208:K209"/>
  </mergeCells>
  <pageMargins left="0.51181102362204722" right="0" top="0.59055118110236227" bottom="0.19685039370078741" header="0.31496062992125984" footer="0.31496062992125984"/>
  <pageSetup paperSize="5" scale="7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UKUR_KRJA_ESS_I,II,III,IV_2019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DISHUB</dc:creator>
  <cp:lastModifiedBy>8cs</cp:lastModifiedBy>
  <cp:lastPrinted>2020-07-14T06:49:44Z</cp:lastPrinted>
  <dcterms:created xsi:type="dcterms:W3CDTF">2015-03-10T00:59:08Z</dcterms:created>
  <dcterms:modified xsi:type="dcterms:W3CDTF">2020-09-04T09:04:48Z</dcterms:modified>
</cp:coreProperties>
</file>