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F:\BAPPEDA\Data Bengkalis\Program\2021\Lakip &amp; PK\"/>
    </mc:Choice>
  </mc:AlternateContent>
  <xr:revisionPtr revIDLastSave="0" documentId="13_ncr:1_{01240048-1F39-4A40-8D10-8BC2BB03D69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APPEDA" sheetId="3" r:id="rId1"/>
  </sheets>
  <definedNames>
    <definedName name="BARU1" localSheetId="0">#REF!</definedName>
    <definedName name="BARU1">#REF!</definedName>
    <definedName name="baru2" localSheetId="0">#REF!</definedName>
    <definedName name="baru2">#REF!</definedName>
    <definedName name="baru3" localSheetId="0">#REF!</definedName>
    <definedName name="baru3">#REF!</definedName>
    <definedName name="GATAU" localSheetId="0">#REF!</definedName>
    <definedName name="GATAU">#REF!</definedName>
    <definedName name="ok" localSheetId="0">#REF!</definedName>
    <definedName name="ok">#REF!</definedName>
    <definedName name="Pemda1" localSheetId="0">#REF!</definedName>
    <definedName name="Pemda1">#REF!</definedName>
    <definedName name="Pemda2" localSheetId="0">#REF!</definedName>
    <definedName name="Pemda2">#REF!</definedName>
    <definedName name="_xlnm.Print_Area" localSheetId="0">BAPPEDA!$B$1:$N$50</definedName>
    <definedName name="_xlnm.Print_Titles" localSheetId="0">BAPPEDA!$4:$5</definedName>
    <definedName name="Prov" localSheetId="0">#REF!</definedName>
    <definedName name="Prov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3" l="1"/>
  <c r="J13" i="3"/>
  <c r="H13" i="3" l="1"/>
  <c r="N35" i="3"/>
  <c r="L35" i="3"/>
  <c r="J35" i="3"/>
  <c r="E35" i="3"/>
  <c r="L34" i="3"/>
  <c r="J34" i="3"/>
  <c r="L32" i="3"/>
  <c r="J32" i="3"/>
  <c r="N31" i="3"/>
  <c r="L31" i="3"/>
  <c r="J31" i="3"/>
  <c r="E31" i="3"/>
  <c r="N27" i="3"/>
  <c r="E27" i="3"/>
  <c r="L27" i="3" s="1"/>
  <c r="N23" i="3"/>
  <c r="E23" i="3"/>
  <c r="L24" i="3" s="1"/>
  <c r="N18" i="3"/>
  <c r="E18" i="3"/>
  <c r="L18" i="3" s="1"/>
  <c r="N16" i="3"/>
  <c r="E16" i="3"/>
  <c r="J16" i="3" s="1"/>
  <c r="N12" i="3"/>
  <c r="E12" i="3"/>
  <c r="N8" i="3"/>
  <c r="E8" i="3"/>
  <c r="L8" i="3" s="1"/>
  <c r="N7" i="3"/>
  <c r="E7" i="3"/>
  <c r="E10" i="3" l="1"/>
  <c r="N10" i="3"/>
  <c r="J27" i="3"/>
  <c r="H27" i="3" s="1"/>
  <c r="J26" i="3"/>
  <c r="L26" i="3"/>
  <c r="J23" i="3"/>
  <c r="L23" i="3"/>
  <c r="J24" i="3"/>
  <c r="N21" i="3"/>
  <c r="J19" i="3"/>
  <c r="L19" i="3"/>
  <c r="J18" i="3"/>
  <c r="H18" i="3" s="1"/>
  <c r="L16" i="3"/>
  <c r="H16" i="3" s="1"/>
  <c r="E21" i="3"/>
  <c r="J12" i="3"/>
  <c r="L12" i="3"/>
  <c r="J15" i="3"/>
  <c r="J14" i="3"/>
  <c r="L14" i="3"/>
  <c r="L15" i="3"/>
  <c r="J8" i="3"/>
  <c r="H8" i="3" s="1"/>
  <c r="L7" i="3"/>
  <c r="L10" i="3" s="1"/>
  <c r="J7" i="3"/>
  <c r="H34" i="3"/>
  <c r="J37" i="3"/>
  <c r="H32" i="3"/>
  <c r="H35" i="3"/>
  <c r="E37" i="3"/>
  <c r="N37" i="3"/>
  <c r="E29" i="3"/>
  <c r="N29" i="3"/>
  <c r="H31" i="3"/>
  <c r="L37" i="3"/>
  <c r="H23" i="3" l="1"/>
  <c r="L29" i="3"/>
  <c r="J29" i="3"/>
  <c r="H26" i="3"/>
  <c r="H24" i="3"/>
  <c r="H19" i="3"/>
  <c r="H15" i="3"/>
  <c r="H14" i="3"/>
  <c r="L21" i="3"/>
  <c r="J21" i="3"/>
  <c r="H12" i="3"/>
  <c r="J10" i="3"/>
  <c r="H7" i="3"/>
  <c r="H10" i="3" s="1"/>
  <c r="H37" i="3"/>
  <c r="H29" i="3" l="1"/>
  <c r="H21" i="3"/>
</calcChain>
</file>

<file path=xl/sharedStrings.xml><?xml version="1.0" encoding="utf-8"?>
<sst xmlns="http://schemas.openxmlformats.org/spreadsheetml/2006/main" count="105" uniqueCount="36">
  <si>
    <t>Meningkatkan Kualitas Pembangunan Daerah</t>
  </si>
  <si>
    <t>Meningkatnya kualitas perencanaan pembangunan daerah</t>
  </si>
  <si>
    <t>Persentase kesesuaian RKPD dengan RPJMD</t>
  </si>
  <si>
    <t>Persentase kesesuaian Renja Perangkat Daerah terhadap Renstra Perangkat Daerah</t>
  </si>
  <si>
    <t>NO</t>
  </si>
  <si>
    <t>TUJUAN/SASARAN</t>
  </si>
  <si>
    <t>ORIENTASI HASIL</t>
  </si>
  <si>
    <t>INDIKATOR TUJUAN/SASARAN</t>
  </si>
  <si>
    <t>KUALITAS INDIKATOR</t>
  </si>
  <si>
    <t>KRITERIA INDIKATOR</t>
  </si>
  <si>
    <t>MEASURABLE</t>
  </si>
  <si>
    <t>RELEVAN</t>
  </si>
  <si>
    <t>CUKUP</t>
  </si>
  <si>
    <t>TUJUAN RENCANA STRATEGIS</t>
  </si>
  <si>
    <t>Y/T</t>
  </si>
  <si>
    <t xml:space="preserve">Meningkatkan Kapasitas Kelembagaan </t>
  </si>
  <si>
    <t>SASARAN RENCANA STRATEGIS</t>
  </si>
  <si>
    <t>Meningkatnya kualitas data pembangunan</t>
  </si>
  <si>
    <t>Persentase pemenuhan data pembangunan</t>
  </si>
  <si>
    <t>Meningkatnya kualitas pengelolaan keuangan dan kinerja</t>
  </si>
  <si>
    <t>Persentase temuan inspektorat/BPK yang ditindaklanjuti</t>
  </si>
  <si>
    <t>SASARAN PERJANJIAN KINERJA</t>
  </si>
  <si>
    <t>KINERJA UTAMA</t>
  </si>
  <si>
    <t>BAPPEDA KABUPATEN BENGKALIS</t>
  </si>
  <si>
    <t xml:space="preserve">Persentase kesesuaian RKPD dengan RPJMD </t>
  </si>
  <si>
    <t>Predikat kinerja akuntabilitas</t>
  </si>
  <si>
    <t>Persentase kesesuaian prioritas nasional dengan daerah</t>
  </si>
  <si>
    <t>Jumlah program unggulan dengan jumlah capaian program minimal 60%</t>
  </si>
  <si>
    <t>Predikat kinerja RKPD</t>
  </si>
  <si>
    <t>Bengkalis,      Agustus 2021</t>
  </si>
  <si>
    <t>KEPALA BADAN PERENCANAAN PEMBANGUNAN DAERAH</t>
  </si>
  <si>
    <t>KABUPATEN BENGKALIS</t>
  </si>
  <si>
    <t>HADI PRASETYO, ST</t>
  </si>
  <si>
    <t>PEMBINA TK. I</t>
  </si>
  <si>
    <t>NIP. 19790520 200502 1 001</t>
  </si>
  <si>
    <t>DRAF KERTAS KERJA EVALUASI RENSTRA 2021 - 2026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</si>
</sst>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Rp&quot;* #,##0_-;\-&quot;Rp&quot;* #,##0_-;_-&quot;Rp&quot;* &quot;-&quot;_-;_-@_-"/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name val="Euro Sign"/>
      <family val="2"/>
    </font>
    <font>
      <sz val="10"/>
      <name val="Euro Sign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723">
    <xf numFmtId="0" fontId="0" fillId="0" borderId="0"/>
    <xf numFmtId="0" fontId="2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1" applyProtection="1">
      <protection locked="0"/>
    </xf>
    <xf numFmtId="0" fontId="5" fillId="0" borderId="0" xfId="1" applyFont="1" applyProtection="1">
      <protection locked="0"/>
    </xf>
    <xf numFmtId="0" fontId="6" fillId="6" borderId="6" xfId="1" applyFont="1" applyFill="1" applyBorder="1" applyAlignment="1" applyProtection="1">
      <alignment horizontal="center" vertical="top" wrapText="1"/>
    </xf>
    <xf numFmtId="1" fontId="6" fillId="2" borderId="13" xfId="1" applyNumberFormat="1" applyFont="1" applyFill="1" applyBorder="1" applyAlignment="1" applyProtection="1">
      <alignment horizontal="center" vertical="top"/>
      <protection locked="0"/>
    </xf>
    <xf numFmtId="0" fontId="6" fillId="4" borderId="13" xfId="1" applyFont="1" applyFill="1" applyBorder="1" applyAlignment="1" applyProtection="1">
      <alignment horizontal="left" vertical="top" wrapText="1"/>
      <protection locked="0"/>
    </xf>
    <xf numFmtId="0" fontId="6" fillId="7" borderId="14" xfId="1" applyFont="1" applyFill="1" applyBorder="1" applyAlignment="1" applyProtection="1">
      <alignment horizontal="center" vertical="top" wrapText="1"/>
    </xf>
    <xf numFmtId="0" fontId="6" fillId="5" borderId="13" xfId="1" applyFont="1" applyFill="1" applyBorder="1" applyAlignment="1" applyProtection="1">
      <alignment horizontal="center" vertical="top" wrapText="1"/>
      <protection locked="0"/>
    </xf>
    <xf numFmtId="0" fontId="6" fillId="6" borderId="13" xfId="1" applyFont="1" applyFill="1" applyBorder="1" applyAlignment="1" applyProtection="1">
      <alignment horizontal="center" vertical="top" wrapText="1"/>
    </xf>
    <xf numFmtId="0" fontId="7" fillId="0" borderId="0" xfId="1" applyFont="1" applyProtection="1">
      <protection locked="0"/>
    </xf>
    <xf numFmtId="0" fontId="6" fillId="7" borderId="15" xfId="1" applyFont="1" applyFill="1" applyBorder="1" applyAlignment="1" applyProtection="1">
      <alignment horizontal="center" vertical="top" wrapText="1"/>
    </xf>
    <xf numFmtId="0" fontId="8" fillId="4" borderId="2" xfId="1" applyFont="1" applyFill="1" applyBorder="1" applyAlignment="1" applyProtection="1">
      <alignment horizontal="left" vertical="top" wrapText="1"/>
      <protection locked="0"/>
    </xf>
    <xf numFmtId="0" fontId="6" fillId="7" borderId="7" xfId="1" applyFont="1" applyFill="1" applyBorder="1" applyAlignment="1" applyProtection="1">
      <alignment horizontal="center" vertical="top" wrapText="1"/>
    </xf>
    <xf numFmtId="0" fontId="6" fillId="5" borderId="2" xfId="1" applyFont="1" applyFill="1" applyBorder="1" applyAlignment="1" applyProtection="1">
      <alignment horizontal="center" vertical="center" wrapText="1"/>
      <protection locked="0"/>
    </xf>
    <xf numFmtId="0" fontId="6" fillId="6" borderId="2" xfId="1" applyFont="1" applyFill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horizontal="center" vertical="center"/>
      <protection locked="0"/>
    </xf>
    <xf numFmtId="0" fontId="9" fillId="0" borderId="1" xfId="1" applyFont="1" applyBorder="1" applyAlignment="1" applyProtection="1">
      <alignment wrapText="1"/>
      <protection locked="0"/>
    </xf>
    <xf numFmtId="0" fontId="9" fillId="0" borderId="1" xfId="1" applyFont="1" applyFill="1" applyBorder="1" applyAlignment="1" applyProtection="1">
      <alignment horizontal="center" vertical="top" wrapText="1"/>
      <protection locked="0"/>
    </xf>
    <xf numFmtId="10" fontId="9" fillId="8" borderId="1" xfId="1" applyNumberFormat="1" applyFont="1" applyFill="1" applyBorder="1" applyAlignment="1" applyProtection="1">
      <alignment wrapText="1"/>
    </xf>
    <xf numFmtId="0" fontId="6" fillId="0" borderId="1" xfId="1" applyFont="1" applyBorder="1" applyAlignment="1" applyProtection="1">
      <alignment horizontal="justify" vertical="center"/>
      <protection locked="0"/>
    </xf>
    <xf numFmtId="0" fontId="6" fillId="0" borderId="1" xfId="1" applyFont="1" applyFill="1" applyBorder="1" applyAlignment="1" applyProtection="1">
      <alignment horizontal="center" vertical="top" wrapText="1"/>
      <protection locked="0"/>
    </xf>
    <xf numFmtId="0" fontId="7" fillId="0" borderId="0" xfId="1" applyFont="1" applyFill="1" applyProtection="1">
      <protection locked="0"/>
    </xf>
    <xf numFmtId="0" fontId="3" fillId="0" borderId="1" xfId="1" applyFont="1" applyBorder="1" applyAlignment="1" applyProtection="1">
      <protection locked="0"/>
    </xf>
    <xf numFmtId="1" fontId="6" fillId="2" borderId="2" xfId="1" applyNumberFormat="1" applyFont="1" applyFill="1" applyBorder="1" applyAlignment="1" applyProtection="1">
      <alignment horizontal="center" vertical="top"/>
      <protection locked="0"/>
    </xf>
    <xf numFmtId="0" fontId="6" fillId="4" borderId="2" xfId="1" applyFont="1" applyFill="1" applyBorder="1" applyAlignment="1" applyProtection="1">
      <alignment horizontal="left" vertical="top" wrapText="1"/>
      <protection locked="0"/>
    </xf>
    <xf numFmtId="0" fontId="6" fillId="5" borderId="2" xfId="1" applyFont="1" applyFill="1" applyBorder="1" applyAlignment="1" applyProtection="1">
      <alignment horizontal="center" vertical="top" wrapText="1"/>
      <protection locked="0"/>
    </xf>
    <xf numFmtId="0" fontId="6" fillId="6" borderId="2" xfId="1" applyFont="1" applyFill="1" applyBorder="1" applyAlignment="1" applyProtection="1">
      <alignment horizontal="center" vertical="top" wrapText="1"/>
    </xf>
    <xf numFmtId="0" fontId="6" fillId="5" borderId="13" xfId="1" applyFont="1" applyFill="1" applyBorder="1" applyAlignment="1" applyProtection="1">
      <alignment horizontal="center" vertical="center" wrapText="1"/>
      <protection locked="0"/>
    </xf>
    <xf numFmtId="0" fontId="6" fillId="6" borderId="13" xfId="1" applyFont="1" applyFill="1" applyBorder="1" applyAlignment="1" applyProtection="1">
      <alignment horizontal="center" vertical="center" wrapText="1"/>
    </xf>
    <xf numFmtId="1" fontId="6" fillId="2" borderId="16" xfId="1" applyNumberFormat="1" applyFont="1" applyFill="1" applyBorder="1" applyAlignment="1" applyProtection="1">
      <alignment horizontal="center" vertical="top"/>
      <protection locked="0"/>
    </xf>
    <xf numFmtId="0" fontId="6" fillId="4" borderId="16" xfId="1" applyFont="1" applyFill="1" applyBorder="1" applyAlignment="1" applyProtection="1">
      <alignment horizontal="left" vertical="top" wrapText="1"/>
      <protection locked="0"/>
    </xf>
    <xf numFmtId="0" fontId="6" fillId="5" borderId="16" xfId="1" applyFont="1" applyFill="1" applyBorder="1" applyAlignment="1" applyProtection="1">
      <alignment horizontal="center" vertical="top" wrapText="1"/>
      <protection locked="0"/>
    </xf>
    <xf numFmtId="0" fontId="6" fillId="6" borderId="16" xfId="1" applyFont="1" applyFill="1" applyBorder="1" applyAlignment="1" applyProtection="1">
      <alignment horizontal="center" vertical="top" wrapText="1"/>
    </xf>
    <xf numFmtId="0" fontId="6" fillId="7" borderId="13" xfId="1" applyFont="1" applyFill="1" applyBorder="1" applyAlignment="1" applyProtection="1">
      <alignment horizontal="center" vertical="top" wrapText="1"/>
    </xf>
    <xf numFmtId="0" fontId="6" fillId="7" borderId="16" xfId="1" applyFont="1" applyFill="1" applyBorder="1" applyAlignment="1" applyProtection="1">
      <alignment horizontal="center" vertical="top" wrapText="1"/>
    </xf>
    <xf numFmtId="0" fontId="6" fillId="4" borderId="3" xfId="1" applyFont="1" applyFill="1" applyBorder="1" applyAlignment="1" applyProtection="1">
      <alignment horizontal="left" vertical="top" wrapText="1"/>
      <protection locked="0"/>
    </xf>
    <xf numFmtId="0" fontId="6" fillId="5" borderId="3" xfId="1" applyFont="1" applyFill="1" applyBorder="1" applyAlignment="1" applyProtection="1">
      <alignment horizontal="center" vertical="top" wrapText="1"/>
      <protection locked="0"/>
    </xf>
    <xf numFmtId="0" fontId="6" fillId="6" borderId="17" xfId="1" applyFont="1" applyFill="1" applyBorder="1" applyAlignment="1" applyProtection="1">
      <alignment horizontal="center" vertical="top" wrapText="1"/>
    </xf>
    <xf numFmtId="0" fontId="6" fillId="7" borderId="3" xfId="1" applyFont="1" applyFill="1" applyBorder="1" applyAlignment="1" applyProtection="1">
      <alignment horizontal="center" vertical="top" wrapText="1"/>
    </xf>
    <xf numFmtId="0" fontId="6" fillId="6" borderId="3" xfId="1" applyFont="1" applyFill="1" applyBorder="1" applyAlignment="1" applyProtection="1">
      <alignment horizontal="center" vertical="top" wrapText="1"/>
    </xf>
    <xf numFmtId="0" fontId="6" fillId="5" borderId="3" xfId="1" applyFont="1" applyFill="1" applyBorder="1" applyAlignment="1" applyProtection="1">
      <alignment horizontal="center" vertical="center" wrapText="1"/>
      <protection locked="0"/>
    </xf>
    <xf numFmtId="0" fontId="6" fillId="6" borderId="3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top" wrapText="1"/>
      <protection locked="0"/>
    </xf>
    <xf numFmtId="10" fontId="9" fillId="8" borderId="10" xfId="1" applyNumberFormat="1" applyFont="1" applyFill="1" applyBorder="1" applyAlignment="1" applyProtection="1">
      <alignment wrapText="1"/>
    </xf>
    <xf numFmtId="0" fontId="6" fillId="0" borderId="1" xfId="1" applyFont="1" applyFill="1" applyBorder="1" applyProtection="1">
      <protection locked="0"/>
    </xf>
    <xf numFmtId="1" fontId="6" fillId="2" borderId="3" xfId="1" applyNumberFormat="1" applyFont="1" applyFill="1" applyBorder="1" applyAlignment="1" applyProtection="1">
      <alignment horizontal="center" vertical="top"/>
      <protection locked="0"/>
    </xf>
    <xf numFmtId="0" fontId="7" fillId="0" borderId="0" xfId="1" applyFont="1" applyAlignment="1" applyProtection="1">
      <alignment horizontal="center"/>
      <protection locked="0"/>
    </xf>
    <xf numFmtId="0" fontId="7" fillId="0" borderId="0" xfId="1" applyFont="1" applyAlignment="1" applyProtection="1">
      <alignment horizontal="left" vertical="top"/>
      <protection locked="0"/>
    </xf>
    <xf numFmtId="0" fontId="8" fillId="4" borderId="3" xfId="1" applyFont="1" applyFill="1" applyBorder="1" applyAlignment="1" applyProtection="1">
      <alignment horizontal="left" vertical="top" wrapText="1"/>
      <protection locked="0"/>
    </xf>
    <xf numFmtId="1" fontId="6" fillId="2" borderId="4" xfId="1" applyNumberFormat="1" applyFont="1" applyFill="1" applyBorder="1" applyAlignment="1" applyProtection="1">
      <alignment horizontal="center" vertical="top"/>
      <protection locked="0"/>
    </xf>
    <xf numFmtId="0" fontId="6" fillId="4" borderId="18" xfId="1" applyFont="1" applyFill="1" applyBorder="1" applyAlignment="1" applyProtection="1">
      <alignment horizontal="left" vertical="top" wrapText="1"/>
      <protection locked="0"/>
    </xf>
    <xf numFmtId="1" fontId="6" fillId="2" borderId="19" xfId="1" applyNumberFormat="1" applyFont="1" applyFill="1" applyBorder="1" applyAlignment="1" applyProtection="1">
      <alignment horizontal="center" vertical="top"/>
      <protection locked="0"/>
    </xf>
    <xf numFmtId="1" fontId="6" fillId="2" borderId="20" xfId="1" applyNumberFormat="1" applyFont="1" applyFill="1" applyBorder="1" applyAlignment="1" applyProtection="1">
      <alignment horizontal="center" vertical="top"/>
      <protection locked="0"/>
    </xf>
    <xf numFmtId="1" fontId="6" fillId="2" borderId="21" xfId="1" applyNumberFormat="1" applyFont="1" applyFill="1" applyBorder="1" applyAlignment="1" applyProtection="1">
      <alignment horizontal="center" vertical="top"/>
      <protection locked="0"/>
    </xf>
    <xf numFmtId="0" fontId="8" fillId="4" borderId="4" xfId="1" applyFont="1" applyFill="1" applyBorder="1" applyAlignment="1" applyProtection="1">
      <alignment horizontal="left" vertical="top" wrapText="1"/>
      <protection locked="0"/>
    </xf>
    <xf numFmtId="0" fontId="6" fillId="5" borderId="4" xfId="1" applyFont="1" applyFill="1" applyBorder="1" applyAlignment="1" applyProtection="1">
      <alignment horizontal="center" vertical="top" wrapText="1"/>
      <protection locked="0"/>
    </xf>
    <xf numFmtId="0" fontId="6" fillId="6" borderId="4" xfId="1" applyFont="1" applyFill="1" applyBorder="1" applyAlignment="1" applyProtection="1">
      <alignment horizontal="center" vertical="top" wrapText="1"/>
    </xf>
    <xf numFmtId="0" fontId="6" fillId="4" borderId="19" xfId="1" applyFont="1" applyFill="1" applyBorder="1" applyAlignment="1" applyProtection="1">
      <alignment horizontal="left" vertical="top" wrapText="1"/>
      <protection locked="0"/>
    </xf>
    <xf numFmtId="0" fontId="6" fillId="7" borderId="22" xfId="1" applyFont="1" applyFill="1" applyBorder="1" applyAlignment="1" applyProtection="1">
      <alignment horizontal="center" vertical="top" wrapText="1"/>
    </xf>
    <xf numFmtId="0" fontId="6" fillId="5" borderId="19" xfId="1" applyFont="1" applyFill="1" applyBorder="1" applyAlignment="1" applyProtection="1">
      <alignment horizontal="center" vertical="top" wrapText="1"/>
      <protection locked="0"/>
    </xf>
    <xf numFmtId="0" fontId="6" fillId="6" borderId="19" xfId="1" applyFont="1" applyFill="1" applyBorder="1" applyAlignment="1" applyProtection="1">
      <alignment horizontal="center" vertical="top" wrapText="1"/>
    </xf>
    <xf numFmtId="0" fontId="6" fillId="4" borderId="20" xfId="1" applyFont="1" applyFill="1" applyBorder="1" applyAlignment="1" applyProtection="1">
      <alignment horizontal="left" vertical="top" wrapText="1"/>
      <protection locked="0"/>
    </xf>
    <xf numFmtId="0" fontId="6" fillId="7" borderId="23" xfId="1" applyFont="1" applyFill="1" applyBorder="1" applyAlignment="1" applyProtection="1">
      <alignment horizontal="center" vertical="top" wrapText="1"/>
    </xf>
    <xf numFmtId="0" fontId="6" fillId="5" borderId="20" xfId="1" applyFont="1" applyFill="1" applyBorder="1" applyAlignment="1" applyProtection="1">
      <alignment horizontal="center" vertical="top" wrapText="1"/>
      <protection locked="0"/>
    </xf>
    <xf numFmtId="0" fontId="6" fillId="6" borderId="20" xfId="1" applyFont="1" applyFill="1" applyBorder="1" applyAlignment="1" applyProtection="1">
      <alignment horizontal="center" vertical="top" wrapText="1"/>
    </xf>
    <xf numFmtId="1" fontId="6" fillId="2" borderId="24" xfId="1" applyNumberFormat="1" applyFont="1" applyFill="1" applyBorder="1" applyAlignment="1" applyProtection="1">
      <alignment horizontal="center" vertical="top"/>
      <protection locked="0"/>
    </xf>
    <xf numFmtId="0" fontId="6" fillId="5" borderId="18" xfId="1" applyFont="1" applyFill="1" applyBorder="1" applyAlignment="1" applyProtection="1">
      <alignment horizontal="center" vertical="center" wrapText="1"/>
      <protection locked="0"/>
    </xf>
    <xf numFmtId="0" fontId="6" fillId="6" borderId="18" xfId="1" applyFont="1" applyFill="1" applyBorder="1" applyAlignment="1" applyProtection="1">
      <alignment horizontal="center" vertical="center" wrapText="1"/>
    </xf>
    <xf numFmtId="0" fontId="10" fillId="4" borderId="24" xfId="1" applyFont="1" applyFill="1" applyBorder="1" applyAlignment="1" applyProtection="1">
      <alignment horizontal="left" vertical="top" wrapText="1"/>
      <protection locked="0"/>
    </xf>
    <xf numFmtId="0" fontId="6" fillId="7" borderId="25" xfId="1" applyFont="1" applyFill="1" applyBorder="1" applyAlignment="1" applyProtection="1">
      <alignment horizontal="center" vertical="top" wrapText="1"/>
    </xf>
    <xf numFmtId="0" fontId="6" fillId="5" borderId="24" xfId="1" applyFont="1" applyFill="1" applyBorder="1" applyAlignment="1" applyProtection="1">
      <alignment horizontal="center" vertical="top" wrapText="1"/>
      <protection locked="0"/>
    </xf>
    <xf numFmtId="0" fontId="6" fillId="6" borderId="24" xfId="1" applyFont="1" applyFill="1" applyBorder="1" applyAlignment="1" applyProtection="1">
      <alignment horizontal="center" vertical="top" wrapText="1"/>
    </xf>
    <xf numFmtId="0" fontId="6" fillId="5" borderId="24" xfId="1" applyFont="1" applyFill="1" applyBorder="1" applyAlignment="1" applyProtection="1">
      <alignment horizontal="center" vertical="center" wrapText="1"/>
      <protection locked="0"/>
    </xf>
    <xf numFmtId="0" fontId="6" fillId="6" borderId="24" xfId="1" applyFont="1" applyFill="1" applyBorder="1" applyAlignment="1" applyProtection="1">
      <alignment horizontal="center" vertical="center" wrapText="1"/>
    </xf>
    <xf numFmtId="0" fontId="6" fillId="4" borderId="26" xfId="1" applyFont="1" applyFill="1" applyBorder="1" applyAlignment="1" applyProtection="1">
      <alignment horizontal="left" vertical="top" wrapText="1"/>
      <protection locked="0"/>
    </xf>
    <xf numFmtId="0" fontId="6" fillId="7" borderId="27" xfId="1" applyFont="1" applyFill="1" applyBorder="1" applyAlignment="1" applyProtection="1">
      <alignment horizontal="center" vertical="top" wrapText="1"/>
    </xf>
    <xf numFmtId="0" fontId="6" fillId="5" borderId="18" xfId="1" applyFont="1" applyFill="1" applyBorder="1" applyAlignment="1" applyProtection="1">
      <alignment horizontal="center" vertical="top" wrapText="1"/>
      <protection locked="0"/>
    </xf>
    <xf numFmtId="0" fontId="6" fillId="6" borderId="18" xfId="1" applyFont="1" applyFill="1" applyBorder="1" applyAlignment="1" applyProtection="1">
      <alignment horizontal="center" vertical="top" wrapText="1"/>
    </xf>
    <xf numFmtId="0" fontId="6" fillId="4" borderId="24" xfId="1" applyFont="1" applyFill="1" applyBorder="1" applyAlignment="1" applyProtection="1">
      <alignment horizontal="left" vertical="top" wrapText="1"/>
      <protection locked="0"/>
    </xf>
    <xf numFmtId="0" fontId="6" fillId="7" borderId="28" xfId="1" applyFont="1" applyFill="1" applyBorder="1" applyAlignment="1" applyProtection="1">
      <alignment horizontal="center" vertical="top" wrapText="1"/>
    </xf>
    <xf numFmtId="0" fontId="6" fillId="5" borderId="29" xfId="1" applyFont="1" applyFill="1" applyBorder="1" applyAlignment="1" applyProtection="1">
      <alignment horizontal="center" vertical="top" wrapText="1"/>
      <protection locked="0"/>
    </xf>
    <xf numFmtId="0" fontId="6" fillId="6" borderId="29" xfId="1" applyFont="1" applyFill="1" applyBorder="1" applyAlignment="1" applyProtection="1">
      <alignment horizontal="center" vertical="top" wrapText="1"/>
    </xf>
    <xf numFmtId="1" fontId="6" fillId="2" borderId="1" xfId="1" applyNumberFormat="1" applyFont="1" applyFill="1" applyBorder="1" applyAlignment="1" applyProtection="1">
      <alignment horizontal="center" vertical="top"/>
      <protection locked="0"/>
    </xf>
    <xf numFmtId="0" fontId="3" fillId="2" borderId="5" xfId="1" applyFont="1" applyFill="1" applyBorder="1" applyAlignment="1" applyProtection="1">
      <alignment horizontal="left" vertical="top" wrapText="1"/>
      <protection locked="0"/>
    </xf>
    <xf numFmtId="1" fontId="6" fillId="2" borderId="26" xfId="1" applyNumberFormat="1" applyFont="1" applyFill="1" applyBorder="1" applyAlignment="1" applyProtection="1">
      <alignment horizontal="center" vertical="top"/>
      <protection locked="0"/>
    </xf>
    <xf numFmtId="0" fontId="6" fillId="7" borderId="30" xfId="1" applyFont="1" applyFill="1" applyBorder="1" applyAlignment="1" applyProtection="1">
      <alignment horizontal="center" vertical="top" wrapText="1"/>
    </xf>
    <xf numFmtId="0" fontId="6" fillId="5" borderId="26" xfId="1" applyFont="1" applyFill="1" applyBorder="1" applyAlignment="1" applyProtection="1">
      <alignment horizontal="center" vertical="top" wrapText="1"/>
      <protection locked="0"/>
    </xf>
    <xf numFmtId="0" fontId="6" fillId="6" borderId="26" xfId="1" applyFont="1" applyFill="1" applyBorder="1" applyAlignment="1" applyProtection="1">
      <alignment horizontal="center" vertical="top" wrapText="1"/>
    </xf>
    <xf numFmtId="0" fontId="6" fillId="5" borderId="26" xfId="1" applyFont="1" applyFill="1" applyBorder="1" applyAlignment="1" applyProtection="1">
      <alignment horizontal="center" vertical="center" wrapText="1"/>
      <protection locked="0"/>
    </xf>
    <xf numFmtId="0" fontId="6" fillId="6" borderId="26" xfId="1" applyFont="1" applyFill="1" applyBorder="1" applyAlignment="1" applyProtection="1">
      <alignment horizontal="center" vertical="center" wrapText="1"/>
    </xf>
    <xf numFmtId="0" fontId="6" fillId="4" borderId="29" xfId="1" applyFont="1" applyFill="1" applyBorder="1" applyAlignment="1" applyProtection="1">
      <alignment horizontal="left" vertical="top" wrapText="1"/>
      <protection locked="0"/>
    </xf>
    <xf numFmtId="1" fontId="6" fillId="2" borderId="18" xfId="1" applyNumberFormat="1" applyFont="1" applyFill="1" applyBorder="1" applyAlignment="1" applyProtection="1">
      <alignment horizontal="center" vertical="top"/>
      <protection locked="0"/>
    </xf>
    <xf numFmtId="0" fontId="11" fillId="0" borderId="0" xfId="1" applyFont="1" applyProtection="1">
      <protection locked="0"/>
    </xf>
    <xf numFmtId="0" fontId="9" fillId="0" borderId="0" xfId="1" applyFont="1" applyProtection="1">
      <protection locked="0"/>
    </xf>
    <xf numFmtId="0" fontId="9" fillId="0" borderId="0" xfId="1" applyFont="1" applyAlignment="1" applyProtection="1">
      <alignment vertical="top"/>
      <protection locked="0"/>
    </xf>
    <xf numFmtId="1" fontId="6" fillId="2" borderId="29" xfId="1" applyNumberFormat="1" applyFont="1" applyFill="1" applyBorder="1" applyAlignment="1" applyProtection="1">
      <alignment horizontal="center" vertical="top"/>
      <protection locked="0"/>
    </xf>
    <xf numFmtId="0" fontId="9" fillId="0" borderId="0" xfId="1" applyFont="1" applyAlignment="1" applyProtection="1">
      <alignment horizontal="center" vertical="top"/>
      <protection locked="0"/>
    </xf>
    <xf numFmtId="0" fontId="9" fillId="0" borderId="0" xfId="1" applyFont="1" applyAlignment="1" applyProtection="1">
      <alignment horizontal="left" vertical="top"/>
      <protection locked="0"/>
    </xf>
    <xf numFmtId="0" fontId="3" fillId="0" borderId="0" xfId="1" applyFont="1" applyAlignment="1" applyProtection="1">
      <alignment horizontal="center" vertical="top" wrapText="1"/>
      <protection locked="0"/>
    </xf>
    <xf numFmtId="0" fontId="3" fillId="2" borderId="0" xfId="1" applyFont="1" applyFill="1" applyBorder="1" applyAlignment="1" applyProtection="1">
      <alignment horizontal="left" vertical="top" wrapText="1"/>
      <protection locked="0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0" fontId="4" fillId="3" borderId="6" xfId="1" applyFont="1" applyFill="1" applyBorder="1" applyAlignment="1" applyProtection="1">
      <alignment horizontal="center" vertical="center" wrapText="1"/>
      <protection locked="0"/>
    </xf>
    <xf numFmtId="0" fontId="4" fillId="3" borderId="7" xfId="1" applyFont="1" applyFill="1" applyBorder="1" applyAlignment="1" applyProtection="1">
      <alignment horizontal="center" vertical="center" wrapText="1"/>
      <protection locked="0"/>
    </xf>
    <xf numFmtId="0" fontId="4" fillId="3" borderId="8" xfId="1" applyFont="1" applyFill="1" applyBorder="1" applyAlignment="1" applyProtection="1">
      <alignment horizontal="center" vertical="center" wrapText="1"/>
      <protection locked="0"/>
    </xf>
    <xf numFmtId="0" fontId="4" fillId="3" borderId="9" xfId="1" applyFont="1" applyFill="1" applyBorder="1" applyAlignment="1" applyProtection="1">
      <alignment horizontal="center" vertical="center" wrapText="1"/>
      <protection locked="0"/>
    </xf>
    <xf numFmtId="0" fontId="6" fillId="5" borderId="2" xfId="1" applyFont="1" applyFill="1" applyBorder="1" applyAlignment="1" applyProtection="1">
      <alignment horizontal="center" vertical="top" wrapText="1"/>
      <protection locked="0"/>
    </xf>
    <xf numFmtId="0" fontId="6" fillId="5" borderId="4" xfId="1" applyFont="1" applyFill="1" applyBorder="1" applyAlignment="1" applyProtection="1">
      <alignment horizontal="center" vertical="top" wrapText="1"/>
      <protection locked="0"/>
    </xf>
    <xf numFmtId="0" fontId="6" fillId="6" borderId="2" xfId="1" applyFont="1" applyFill="1" applyBorder="1" applyAlignment="1" applyProtection="1">
      <alignment horizontal="center" vertical="top" wrapText="1"/>
    </xf>
    <xf numFmtId="0" fontId="6" fillId="6" borderId="4" xfId="1" applyFont="1" applyFill="1" applyBorder="1" applyAlignment="1" applyProtection="1">
      <alignment horizontal="center" vertical="top" wrapText="1"/>
    </xf>
    <xf numFmtId="1" fontId="6" fillId="2" borderId="2" xfId="1" applyNumberFormat="1" applyFont="1" applyFill="1" applyBorder="1" applyAlignment="1" applyProtection="1">
      <alignment horizontal="center" vertical="top"/>
      <protection locked="0"/>
    </xf>
    <xf numFmtId="1" fontId="6" fillId="2" borderId="3" xfId="1" applyNumberFormat="1" applyFont="1" applyFill="1" applyBorder="1" applyAlignment="1" applyProtection="1">
      <alignment horizontal="center" vertical="top"/>
      <protection locked="0"/>
    </xf>
    <xf numFmtId="0" fontId="6" fillId="4" borderId="2" xfId="1" applyFont="1" applyFill="1" applyBorder="1" applyAlignment="1" applyProtection="1">
      <alignment horizontal="left" vertical="top" wrapText="1"/>
      <protection locked="0"/>
    </xf>
    <xf numFmtId="0" fontId="6" fillId="4" borderId="3" xfId="1" applyFont="1" applyFill="1" applyBorder="1" applyAlignment="1" applyProtection="1">
      <alignment horizontal="left" vertical="top" wrapText="1"/>
      <protection locked="0"/>
    </xf>
    <xf numFmtId="0" fontId="6" fillId="5" borderId="3" xfId="1" applyFont="1" applyFill="1" applyBorder="1" applyAlignment="1" applyProtection="1">
      <alignment horizontal="center" vertical="top" wrapText="1"/>
      <protection locked="0"/>
    </xf>
    <xf numFmtId="0" fontId="6" fillId="6" borderId="3" xfId="1" applyFont="1" applyFill="1" applyBorder="1" applyAlignment="1" applyProtection="1">
      <alignment horizontal="center" vertical="top" wrapText="1"/>
    </xf>
    <xf numFmtId="0" fontId="3" fillId="0" borderId="10" xfId="1" applyFont="1" applyBorder="1" applyAlignment="1" applyProtection="1">
      <alignment horizontal="left"/>
      <protection locked="0"/>
    </xf>
    <xf numFmtId="0" fontId="3" fillId="0" borderId="11" xfId="1" applyFont="1" applyBorder="1" applyAlignment="1" applyProtection="1">
      <alignment horizontal="left"/>
      <protection locked="0"/>
    </xf>
    <xf numFmtId="0" fontId="3" fillId="0" borderId="12" xfId="1" applyFont="1" applyBorder="1" applyAlignment="1" applyProtection="1">
      <alignment horizontal="left"/>
      <protection locked="0"/>
    </xf>
    <xf numFmtId="0" fontId="6" fillId="5" borderId="13" xfId="1" applyFont="1" applyFill="1" applyBorder="1" applyAlignment="1" applyProtection="1">
      <alignment horizontal="center" vertical="center" wrapText="1"/>
      <protection locked="0"/>
    </xf>
    <xf numFmtId="0" fontId="6" fillId="5" borderId="18" xfId="1" applyFont="1" applyFill="1" applyBorder="1" applyAlignment="1" applyProtection="1">
      <alignment horizontal="center" vertical="center" wrapText="1"/>
      <protection locked="0"/>
    </xf>
    <xf numFmtId="0" fontId="6" fillId="5" borderId="16" xfId="1" applyFont="1" applyFill="1" applyBorder="1" applyAlignment="1" applyProtection="1">
      <alignment horizontal="center" vertical="center" wrapText="1"/>
      <protection locked="0"/>
    </xf>
    <xf numFmtId="0" fontId="6" fillId="6" borderId="13" xfId="1" applyFont="1" applyFill="1" applyBorder="1" applyAlignment="1" applyProtection="1">
      <alignment horizontal="center" vertical="center" wrapText="1"/>
    </xf>
    <xf numFmtId="0" fontId="6" fillId="6" borderId="18" xfId="1" applyFont="1" applyFill="1" applyBorder="1" applyAlignment="1" applyProtection="1">
      <alignment horizontal="center" vertical="center" wrapText="1"/>
    </xf>
    <xf numFmtId="0" fontId="6" fillId="6" borderId="16" xfId="1" applyFont="1" applyFill="1" applyBorder="1" applyAlignment="1" applyProtection="1">
      <alignment horizontal="center" vertical="center" wrapText="1"/>
    </xf>
    <xf numFmtId="0" fontId="6" fillId="5" borderId="19" xfId="1" applyFont="1" applyFill="1" applyBorder="1" applyAlignment="1" applyProtection="1">
      <alignment horizontal="center" vertical="center" wrapText="1"/>
      <protection locked="0"/>
    </xf>
    <xf numFmtId="0" fontId="6" fillId="5" borderId="20" xfId="1" applyFont="1" applyFill="1" applyBorder="1" applyAlignment="1" applyProtection="1">
      <alignment horizontal="center" vertical="center" wrapText="1"/>
      <protection locked="0"/>
    </xf>
    <xf numFmtId="0" fontId="6" fillId="5" borderId="24" xfId="1" applyFont="1" applyFill="1" applyBorder="1" applyAlignment="1" applyProtection="1">
      <alignment horizontal="center" vertical="center" wrapText="1"/>
      <protection locked="0"/>
    </xf>
    <xf numFmtId="0" fontId="6" fillId="6" borderId="19" xfId="1" applyFont="1" applyFill="1" applyBorder="1" applyAlignment="1" applyProtection="1">
      <alignment horizontal="center" vertical="center" wrapText="1"/>
    </xf>
    <xf numFmtId="0" fontId="6" fillId="6" borderId="20" xfId="1" applyFont="1" applyFill="1" applyBorder="1" applyAlignment="1" applyProtection="1">
      <alignment horizontal="center" vertical="center" wrapText="1"/>
    </xf>
    <xf numFmtId="0" fontId="6" fillId="6" borderId="24" xfId="1" applyFont="1" applyFill="1" applyBorder="1" applyAlignment="1" applyProtection="1">
      <alignment horizontal="center" vertical="center" wrapText="1"/>
    </xf>
    <xf numFmtId="1" fontId="6" fillId="2" borderId="4" xfId="1" applyNumberFormat="1" applyFont="1" applyFill="1" applyBorder="1" applyAlignment="1" applyProtection="1">
      <alignment horizontal="center" vertical="top"/>
      <protection locked="0"/>
    </xf>
    <xf numFmtId="0" fontId="6" fillId="4" borderId="4" xfId="1" applyFont="1" applyFill="1" applyBorder="1" applyAlignment="1" applyProtection="1">
      <alignment horizontal="left" vertical="top" wrapText="1"/>
      <protection locked="0"/>
    </xf>
    <xf numFmtId="0" fontId="6" fillId="5" borderId="29" xfId="1" applyFont="1" applyFill="1" applyBorder="1" applyAlignment="1" applyProtection="1">
      <alignment horizontal="center" vertical="center" wrapText="1"/>
      <protection locked="0"/>
    </xf>
    <xf numFmtId="0" fontId="6" fillId="6" borderId="29" xfId="1" applyFont="1" applyFill="1" applyBorder="1" applyAlignment="1" applyProtection="1">
      <alignment horizontal="center" vertical="center" wrapText="1"/>
    </xf>
    <xf numFmtId="0" fontId="9" fillId="0" borderId="0" xfId="1" applyFont="1" applyProtection="1">
      <protection locked="0"/>
    </xf>
    <xf numFmtId="0" fontId="6" fillId="0" borderId="0" xfId="1" applyFont="1" applyAlignment="1" applyProtection="1">
      <alignment horizontal="center" vertical="top"/>
      <protection locked="0"/>
    </xf>
    <xf numFmtId="0" fontId="9" fillId="0" borderId="0" xfId="1" applyFont="1" applyAlignment="1" applyProtection="1">
      <alignment horizontal="center" vertical="top"/>
      <protection locked="0"/>
    </xf>
  </cellXfs>
  <cellStyles count="723">
    <cellStyle name="Comma 2" xfId="2" xr:uid="{00000000-0005-0000-0000-000000000000}"/>
    <cellStyle name="Comma 3" xfId="3" xr:uid="{00000000-0005-0000-0000-000001000000}"/>
    <cellStyle name="Currency [0] 2" xfId="4" xr:uid="{00000000-0005-0000-0000-000002000000}"/>
    <cellStyle name="Currency [0] 3" xfId="5" xr:uid="{00000000-0005-0000-0000-000003000000}"/>
    <cellStyle name="Normal" xfId="0" builtinId="0"/>
    <cellStyle name="Normal 10" xfId="1" xr:uid="{00000000-0005-0000-0000-000005000000}"/>
    <cellStyle name="Normal 10 10" xfId="6" xr:uid="{00000000-0005-0000-0000-000006000000}"/>
    <cellStyle name="Normal 10 11" xfId="7" xr:uid="{00000000-0005-0000-0000-000007000000}"/>
    <cellStyle name="Normal 10 12" xfId="8" xr:uid="{00000000-0005-0000-0000-000008000000}"/>
    <cellStyle name="Normal 10 13" xfId="9" xr:uid="{00000000-0005-0000-0000-000009000000}"/>
    <cellStyle name="Normal 10 14" xfId="10" xr:uid="{00000000-0005-0000-0000-00000A000000}"/>
    <cellStyle name="Normal 10 15" xfId="11" xr:uid="{00000000-0005-0000-0000-00000B000000}"/>
    <cellStyle name="Normal 10 16" xfId="12" xr:uid="{00000000-0005-0000-0000-00000C000000}"/>
    <cellStyle name="Normal 10 17" xfId="13" xr:uid="{00000000-0005-0000-0000-00000D000000}"/>
    <cellStyle name="Normal 10 18" xfId="14" xr:uid="{00000000-0005-0000-0000-00000E000000}"/>
    <cellStyle name="Normal 10 19" xfId="15" xr:uid="{00000000-0005-0000-0000-00000F000000}"/>
    <cellStyle name="Normal 10 2" xfId="16" xr:uid="{00000000-0005-0000-0000-000010000000}"/>
    <cellStyle name="Normal 10 20" xfId="17" xr:uid="{00000000-0005-0000-0000-000011000000}"/>
    <cellStyle name="Normal 10 21" xfId="18" xr:uid="{00000000-0005-0000-0000-000012000000}"/>
    <cellStyle name="Normal 10 22" xfId="19" xr:uid="{00000000-0005-0000-0000-000013000000}"/>
    <cellStyle name="Normal 10 23" xfId="20" xr:uid="{00000000-0005-0000-0000-000014000000}"/>
    <cellStyle name="Normal 10 24" xfId="21" xr:uid="{00000000-0005-0000-0000-000015000000}"/>
    <cellStyle name="Normal 10 25" xfId="22" xr:uid="{00000000-0005-0000-0000-000016000000}"/>
    <cellStyle name="Normal 10 26" xfId="23" xr:uid="{00000000-0005-0000-0000-000017000000}"/>
    <cellStyle name="Normal 10 27" xfId="24" xr:uid="{00000000-0005-0000-0000-000018000000}"/>
    <cellStyle name="Normal 10 28" xfId="25" xr:uid="{00000000-0005-0000-0000-000019000000}"/>
    <cellStyle name="Normal 10 29" xfId="26" xr:uid="{00000000-0005-0000-0000-00001A000000}"/>
    <cellStyle name="Normal 10 3" xfId="27" xr:uid="{00000000-0005-0000-0000-00001B000000}"/>
    <cellStyle name="Normal 10 30" xfId="28" xr:uid="{00000000-0005-0000-0000-00001C000000}"/>
    <cellStyle name="Normal 10 31" xfId="29" xr:uid="{00000000-0005-0000-0000-00001D000000}"/>
    <cellStyle name="Normal 10 32" xfId="30" xr:uid="{00000000-0005-0000-0000-00001E000000}"/>
    <cellStyle name="Normal 10 33" xfId="31" xr:uid="{00000000-0005-0000-0000-00001F000000}"/>
    <cellStyle name="Normal 10 34" xfId="32" xr:uid="{00000000-0005-0000-0000-000020000000}"/>
    <cellStyle name="Normal 10 35" xfId="33" xr:uid="{00000000-0005-0000-0000-000021000000}"/>
    <cellStyle name="Normal 10 36" xfId="34" xr:uid="{00000000-0005-0000-0000-000022000000}"/>
    <cellStyle name="Normal 10 37" xfId="35" xr:uid="{00000000-0005-0000-0000-000023000000}"/>
    <cellStyle name="Normal 10 38" xfId="36" xr:uid="{00000000-0005-0000-0000-000024000000}"/>
    <cellStyle name="Normal 10 4" xfId="37" xr:uid="{00000000-0005-0000-0000-000025000000}"/>
    <cellStyle name="Normal 10 5" xfId="38" xr:uid="{00000000-0005-0000-0000-000026000000}"/>
    <cellStyle name="Normal 10 6" xfId="39" xr:uid="{00000000-0005-0000-0000-000027000000}"/>
    <cellStyle name="Normal 10 7" xfId="40" xr:uid="{00000000-0005-0000-0000-000028000000}"/>
    <cellStyle name="Normal 10 8" xfId="41" xr:uid="{00000000-0005-0000-0000-000029000000}"/>
    <cellStyle name="Normal 10 9" xfId="42" xr:uid="{00000000-0005-0000-0000-00002A000000}"/>
    <cellStyle name="Normal 11" xfId="43" xr:uid="{00000000-0005-0000-0000-00002B000000}"/>
    <cellStyle name="Normal 11 10" xfId="44" xr:uid="{00000000-0005-0000-0000-00002C000000}"/>
    <cellStyle name="Normal 11 11" xfId="45" xr:uid="{00000000-0005-0000-0000-00002D000000}"/>
    <cellStyle name="Normal 11 12" xfId="46" xr:uid="{00000000-0005-0000-0000-00002E000000}"/>
    <cellStyle name="Normal 11 13" xfId="47" xr:uid="{00000000-0005-0000-0000-00002F000000}"/>
    <cellStyle name="Normal 11 14" xfId="48" xr:uid="{00000000-0005-0000-0000-000030000000}"/>
    <cellStyle name="Normal 11 15" xfId="49" xr:uid="{00000000-0005-0000-0000-000031000000}"/>
    <cellStyle name="Normal 11 16" xfId="50" xr:uid="{00000000-0005-0000-0000-000032000000}"/>
    <cellStyle name="Normal 11 2" xfId="51" xr:uid="{00000000-0005-0000-0000-000033000000}"/>
    <cellStyle name="Normal 11 3" xfId="52" xr:uid="{00000000-0005-0000-0000-000034000000}"/>
    <cellStyle name="Normal 11 4" xfId="53" xr:uid="{00000000-0005-0000-0000-000035000000}"/>
    <cellStyle name="Normal 11 5" xfId="54" xr:uid="{00000000-0005-0000-0000-000036000000}"/>
    <cellStyle name="Normal 11 6" xfId="55" xr:uid="{00000000-0005-0000-0000-000037000000}"/>
    <cellStyle name="Normal 11 7" xfId="56" xr:uid="{00000000-0005-0000-0000-000038000000}"/>
    <cellStyle name="Normal 11 8" xfId="57" xr:uid="{00000000-0005-0000-0000-000039000000}"/>
    <cellStyle name="Normal 11 9" xfId="58" xr:uid="{00000000-0005-0000-0000-00003A000000}"/>
    <cellStyle name="Normal 12 10" xfId="59" xr:uid="{00000000-0005-0000-0000-00003B000000}"/>
    <cellStyle name="Normal 12 11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2 9" xfId="68" xr:uid="{00000000-0005-0000-0000-000044000000}"/>
    <cellStyle name="Normal 13" xfId="69" xr:uid="{00000000-0005-0000-0000-000045000000}"/>
    <cellStyle name="Normal 13 10" xfId="70" xr:uid="{00000000-0005-0000-0000-000046000000}"/>
    <cellStyle name="Normal 13 11" xfId="71" xr:uid="{00000000-0005-0000-0000-000047000000}"/>
    <cellStyle name="Normal 13 12" xfId="72" xr:uid="{00000000-0005-0000-0000-000048000000}"/>
    <cellStyle name="Normal 13 2" xfId="73" xr:uid="{00000000-0005-0000-0000-000049000000}"/>
    <cellStyle name="Normal 13 3" xfId="74" xr:uid="{00000000-0005-0000-0000-00004A000000}"/>
    <cellStyle name="Normal 13 4" xfId="75" xr:uid="{00000000-0005-0000-0000-00004B000000}"/>
    <cellStyle name="Normal 13 5" xfId="76" xr:uid="{00000000-0005-0000-0000-00004C000000}"/>
    <cellStyle name="Normal 13 6" xfId="77" xr:uid="{00000000-0005-0000-0000-00004D000000}"/>
    <cellStyle name="Normal 13 7" xfId="78" xr:uid="{00000000-0005-0000-0000-00004E000000}"/>
    <cellStyle name="Normal 13 8" xfId="79" xr:uid="{00000000-0005-0000-0000-00004F000000}"/>
    <cellStyle name="Normal 13 9" xfId="80" xr:uid="{00000000-0005-0000-0000-000050000000}"/>
    <cellStyle name="Normal 14" xfId="81" xr:uid="{00000000-0005-0000-0000-000051000000}"/>
    <cellStyle name="Normal 14 10" xfId="82" xr:uid="{00000000-0005-0000-0000-000052000000}"/>
    <cellStyle name="Normal 14 11" xfId="83" xr:uid="{00000000-0005-0000-0000-000053000000}"/>
    <cellStyle name="Normal 14 12" xfId="84" xr:uid="{00000000-0005-0000-0000-000054000000}"/>
    <cellStyle name="Normal 14 2" xfId="85" xr:uid="{00000000-0005-0000-0000-000055000000}"/>
    <cellStyle name="Normal 14 3" xfId="86" xr:uid="{00000000-0005-0000-0000-000056000000}"/>
    <cellStyle name="Normal 14 4" xfId="87" xr:uid="{00000000-0005-0000-0000-000057000000}"/>
    <cellStyle name="Normal 14 5" xfId="88" xr:uid="{00000000-0005-0000-0000-000058000000}"/>
    <cellStyle name="Normal 14 6" xfId="89" xr:uid="{00000000-0005-0000-0000-000059000000}"/>
    <cellStyle name="Normal 14 7" xfId="90" xr:uid="{00000000-0005-0000-0000-00005A000000}"/>
    <cellStyle name="Normal 14 8" xfId="91" xr:uid="{00000000-0005-0000-0000-00005B000000}"/>
    <cellStyle name="Normal 14 9" xfId="92" xr:uid="{00000000-0005-0000-0000-00005C000000}"/>
    <cellStyle name="Normal 15" xfId="93" xr:uid="{00000000-0005-0000-0000-00005D000000}"/>
    <cellStyle name="Normal 15 10" xfId="94" xr:uid="{00000000-0005-0000-0000-00005E000000}"/>
    <cellStyle name="Normal 15 11" xfId="95" xr:uid="{00000000-0005-0000-0000-00005F000000}"/>
    <cellStyle name="Normal 15 12" xfId="96" xr:uid="{00000000-0005-0000-0000-000060000000}"/>
    <cellStyle name="Normal 15 2" xfId="97" xr:uid="{00000000-0005-0000-0000-000061000000}"/>
    <cellStyle name="Normal 15 3" xfId="98" xr:uid="{00000000-0005-0000-0000-000062000000}"/>
    <cellStyle name="Normal 15 4" xfId="99" xr:uid="{00000000-0005-0000-0000-000063000000}"/>
    <cellStyle name="Normal 15 5" xfId="100" xr:uid="{00000000-0005-0000-0000-000064000000}"/>
    <cellStyle name="Normal 15 6" xfId="101" xr:uid="{00000000-0005-0000-0000-000065000000}"/>
    <cellStyle name="Normal 15 7" xfId="102" xr:uid="{00000000-0005-0000-0000-000066000000}"/>
    <cellStyle name="Normal 15 8" xfId="103" xr:uid="{00000000-0005-0000-0000-000067000000}"/>
    <cellStyle name="Normal 15 9" xfId="104" xr:uid="{00000000-0005-0000-0000-000068000000}"/>
    <cellStyle name="Normal 16" xfId="105" xr:uid="{00000000-0005-0000-0000-000069000000}"/>
    <cellStyle name="Normal 16 10" xfId="106" xr:uid="{00000000-0005-0000-0000-00006A000000}"/>
    <cellStyle name="Normal 16 11" xfId="107" xr:uid="{00000000-0005-0000-0000-00006B000000}"/>
    <cellStyle name="Normal 16 12" xfId="108" xr:uid="{00000000-0005-0000-0000-00006C000000}"/>
    <cellStyle name="Normal 16 13" xfId="109" xr:uid="{00000000-0005-0000-0000-00006D000000}"/>
    <cellStyle name="Normal 16 14" xfId="110" xr:uid="{00000000-0005-0000-0000-00006E000000}"/>
    <cellStyle name="Normal 16 15" xfId="111" xr:uid="{00000000-0005-0000-0000-00006F000000}"/>
    <cellStyle name="Normal 16 16" xfId="112" xr:uid="{00000000-0005-0000-0000-000070000000}"/>
    <cellStyle name="Normal 16 17" xfId="113" xr:uid="{00000000-0005-0000-0000-000071000000}"/>
    <cellStyle name="Normal 16 18" xfId="114" xr:uid="{00000000-0005-0000-0000-000072000000}"/>
    <cellStyle name="Normal 16 19" xfId="115" xr:uid="{00000000-0005-0000-0000-000073000000}"/>
    <cellStyle name="Normal 16 2" xfId="116" xr:uid="{00000000-0005-0000-0000-000074000000}"/>
    <cellStyle name="Normal 16 20" xfId="117" xr:uid="{00000000-0005-0000-0000-000075000000}"/>
    <cellStyle name="Normal 16 21" xfId="118" xr:uid="{00000000-0005-0000-0000-000076000000}"/>
    <cellStyle name="Normal 16 22" xfId="119" xr:uid="{00000000-0005-0000-0000-000077000000}"/>
    <cellStyle name="Normal 16 23" xfId="120" xr:uid="{00000000-0005-0000-0000-000078000000}"/>
    <cellStyle name="Normal 16 24" xfId="121" xr:uid="{00000000-0005-0000-0000-000079000000}"/>
    <cellStyle name="Normal 16 25" xfId="122" xr:uid="{00000000-0005-0000-0000-00007A000000}"/>
    <cellStyle name="Normal 16 26" xfId="123" xr:uid="{00000000-0005-0000-0000-00007B000000}"/>
    <cellStyle name="Normal 16 27" xfId="124" xr:uid="{00000000-0005-0000-0000-00007C000000}"/>
    <cellStyle name="Normal 16 28" xfId="125" xr:uid="{00000000-0005-0000-0000-00007D000000}"/>
    <cellStyle name="Normal 16 29" xfId="126" xr:uid="{00000000-0005-0000-0000-00007E000000}"/>
    <cellStyle name="Normal 16 3" xfId="127" xr:uid="{00000000-0005-0000-0000-00007F000000}"/>
    <cellStyle name="Normal 16 30" xfId="128" xr:uid="{00000000-0005-0000-0000-000080000000}"/>
    <cellStyle name="Normal 16 31" xfId="129" xr:uid="{00000000-0005-0000-0000-000081000000}"/>
    <cellStyle name="Normal 16 32" xfId="130" xr:uid="{00000000-0005-0000-0000-000082000000}"/>
    <cellStyle name="Normal 16 33" xfId="131" xr:uid="{00000000-0005-0000-0000-000083000000}"/>
    <cellStyle name="Normal 16 34" xfId="132" xr:uid="{00000000-0005-0000-0000-000084000000}"/>
    <cellStyle name="Normal 16 35" xfId="133" xr:uid="{00000000-0005-0000-0000-000085000000}"/>
    <cellStyle name="Normal 16 36" xfId="134" xr:uid="{00000000-0005-0000-0000-000086000000}"/>
    <cellStyle name="Normal 16 37" xfId="135" xr:uid="{00000000-0005-0000-0000-000087000000}"/>
    <cellStyle name="Normal 16 38" xfId="136" xr:uid="{00000000-0005-0000-0000-000088000000}"/>
    <cellStyle name="Normal 16 39" xfId="137" xr:uid="{00000000-0005-0000-0000-000089000000}"/>
    <cellStyle name="Normal 16 4" xfId="138" xr:uid="{00000000-0005-0000-0000-00008A000000}"/>
    <cellStyle name="Normal 16 5" xfId="139" xr:uid="{00000000-0005-0000-0000-00008B000000}"/>
    <cellStyle name="Normal 16 6" xfId="140" xr:uid="{00000000-0005-0000-0000-00008C000000}"/>
    <cellStyle name="Normal 16 7" xfId="141" xr:uid="{00000000-0005-0000-0000-00008D000000}"/>
    <cellStyle name="Normal 16 8" xfId="142" xr:uid="{00000000-0005-0000-0000-00008E000000}"/>
    <cellStyle name="Normal 16 9" xfId="143" xr:uid="{00000000-0005-0000-0000-00008F000000}"/>
    <cellStyle name="Normal 17" xfId="144" xr:uid="{00000000-0005-0000-0000-000090000000}"/>
    <cellStyle name="Normal 17 10" xfId="145" xr:uid="{00000000-0005-0000-0000-000091000000}"/>
    <cellStyle name="Normal 17 11" xfId="146" xr:uid="{00000000-0005-0000-0000-000092000000}"/>
    <cellStyle name="Normal 17 12" xfId="147" xr:uid="{00000000-0005-0000-0000-000093000000}"/>
    <cellStyle name="Normal 17 13" xfId="148" xr:uid="{00000000-0005-0000-0000-000094000000}"/>
    <cellStyle name="Normal 17 14" xfId="149" xr:uid="{00000000-0005-0000-0000-000095000000}"/>
    <cellStyle name="Normal 17 15" xfId="150" xr:uid="{00000000-0005-0000-0000-000096000000}"/>
    <cellStyle name="Normal 17 16" xfId="151" xr:uid="{00000000-0005-0000-0000-000097000000}"/>
    <cellStyle name="Normal 17 17" xfId="152" xr:uid="{00000000-0005-0000-0000-000098000000}"/>
    <cellStyle name="Normal 17 18" xfId="153" xr:uid="{00000000-0005-0000-0000-000099000000}"/>
    <cellStyle name="Normal 17 19" xfId="154" xr:uid="{00000000-0005-0000-0000-00009A000000}"/>
    <cellStyle name="Normal 17 2" xfId="155" xr:uid="{00000000-0005-0000-0000-00009B000000}"/>
    <cellStyle name="Normal 17 20" xfId="156" xr:uid="{00000000-0005-0000-0000-00009C000000}"/>
    <cellStyle name="Normal 17 21" xfId="157" xr:uid="{00000000-0005-0000-0000-00009D000000}"/>
    <cellStyle name="Normal 17 22" xfId="158" xr:uid="{00000000-0005-0000-0000-00009E000000}"/>
    <cellStyle name="Normal 17 23" xfId="159" xr:uid="{00000000-0005-0000-0000-00009F000000}"/>
    <cellStyle name="Normal 17 24" xfId="160" xr:uid="{00000000-0005-0000-0000-0000A0000000}"/>
    <cellStyle name="Normal 17 25" xfId="161" xr:uid="{00000000-0005-0000-0000-0000A1000000}"/>
    <cellStyle name="Normal 17 26" xfId="162" xr:uid="{00000000-0005-0000-0000-0000A2000000}"/>
    <cellStyle name="Normal 17 27" xfId="163" xr:uid="{00000000-0005-0000-0000-0000A3000000}"/>
    <cellStyle name="Normal 17 28" xfId="164" xr:uid="{00000000-0005-0000-0000-0000A4000000}"/>
    <cellStyle name="Normal 17 29" xfId="165" xr:uid="{00000000-0005-0000-0000-0000A5000000}"/>
    <cellStyle name="Normal 17 3" xfId="166" xr:uid="{00000000-0005-0000-0000-0000A6000000}"/>
    <cellStyle name="Normal 17 30" xfId="167" xr:uid="{00000000-0005-0000-0000-0000A7000000}"/>
    <cellStyle name="Normal 17 31" xfId="168" xr:uid="{00000000-0005-0000-0000-0000A8000000}"/>
    <cellStyle name="Normal 17 32" xfId="169" xr:uid="{00000000-0005-0000-0000-0000A9000000}"/>
    <cellStyle name="Normal 17 33" xfId="170" xr:uid="{00000000-0005-0000-0000-0000AA000000}"/>
    <cellStyle name="Normal 17 34" xfId="171" xr:uid="{00000000-0005-0000-0000-0000AB000000}"/>
    <cellStyle name="Normal 17 35" xfId="172" xr:uid="{00000000-0005-0000-0000-0000AC000000}"/>
    <cellStyle name="Normal 17 36" xfId="173" xr:uid="{00000000-0005-0000-0000-0000AD000000}"/>
    <cellStyle name="Normal 17 4" xfId="174" xr:uid="{00000000-0005-0000-0000-0000AE000000}"/>
    <cellStyle name="Normal 17 5" xfId="175" xr:uid="{00000000-0005-0000-0000-0000AF000000}"/>
    <cellStyle name="Normal 17 6" xfId="176" xr:uid="{00000000-0005-0000-0000-0000B0000000}"/>
    <cellStyle name="Normal 17 7" xfId="177" xr:uid="{00000000-0005-0000-0000-0000B1000000}"/>
    <cellStyle name="Normal 17 8" xfId="178" xr:uid="{00000000-0005-0000-0000-0000B2000000}"/>
    <cellStyle name="Normal 17 9" xfId="179" xr:uid="{00000000-0005-0000-0000-0000B3000000}"/>
    <cellStyle name="Normal 18" xfId="180" xr:uid="{00000000-0005-0000-0000-0000B4000000}"/>
    <cellStyle name="Normal 18 2" xfId="181" xr:uid="{00000000-0005-0000-0000-0000B5000000}"/>
    <cellStyle name="Normal 18 3" xfId="182" xr:uid="{00000000-0005-0000-0000-0000B6000000}"/>
    <cellStyle name="Normal 18 4" xfId="183" xr:uid="{00000000-0005-0000-0000-0000B7000000}"/>
    <cellStyle name="Normal 18 5" xfId="184" xr:uid="{00000000-0005-0000-0000-0000B8000000}"/>
    <cellStyle name="Normal 18 6" xfId="185" xr:uid="{00000000-0005-0000-0000-0000B9000000}"/>
    <cellStyle name="Normal 18 7" xfId="186" xr:uid="{00000000-0005-0000-0000-0000BA000000}"/>
    <cellStyle name="Normal 18 8" xfId="187" xr:uid="{00000000-0005-0000-0000-0000BB000000}"/>
    <cellStyle name="Normal 18 9" xfId="188" xr:uid="{00000000-0005-0000-0000-0000BC000000}"/>
    <cellStyle name="Normal 2" xfId="189" xr:uid="{00000000-0005-0000-0000-0000BD000000}"/>
    <cellStyle name="Normal 2 10" xfId="190" xr:uid="{00000000-0005-0000-0000-0000BE000000}"/>
    <cellStyle name="Normal 2 11" xfId="191" xr:uid="{00000000-0005-0000-0000-0000BF000000}"/>
    <cellStyle name="Normal 2 12" xfId="192" xr:uid="{00000000-0005-0000-0000-0000C0000000}"/>
    <cellStyle name="Normal 2 13" xfId="193" xr:uid="{00000000-0005-0000-0000-0000C1000000}"/>
    <cellStyle name="Normal 2 14" xfId="194" xr:uid="{00000000-0005-0000-0000-0000C2000000}"/>
    <cellStyle name="Normal 2 15" xfId="195" xr:uid="{00000000-0005-0000-0000-0000C3000000}"/>
    <cellStyle name="Normal 2 16" xfId="196" xr:uid="{00000000-0005-0000-0000-0000C4000000}"/>
    <cellStyle name="Normal 2 17" xfId="197" xr:uid="{00000000-0005-0000-0000-0000C5000000}"/>
    <cellStyle name="Normal 2 18" xfId="198" xr:uid="{00000000-0005-0000-0000-0000C6000000}"/>
    <cellStyle name="Normal 2 19" xfId="199" xr:uid="{00000000-0005-0000-0000-0000C7000000}"/>
    <cellStyle name="Normal 2 2" xfId="200" xr:uid="{00000000-0005-0000-0000-0000C8000000}"/>
    <cellStyle name="Normal 2 20" xfId="201" xr:uid="{00000000-0005-0000-0000-0000C9000000}"/>
    <cellStyle name="Normal 2 21" xfId="202" xr:uid="{00000000-0005-0000-0000-0000CA000000}"/>
    <cellStyle name="Normal 2 22" xfId="203" xr:uid="{00000000-0005-0000-0000-0000CB000000}"/>
    <cellStyle name="Normal 2 23" xfId="204" xr:uid="{00000000-0005-0000-0000-0000CC000000}"/>
    <cellStyle name="Normal 2 24" xfId="205" xr:uid="{00000000-0005-0000-0000-0000CD000000}"/>
    <cellStyle name="Normal 2 25" xfId="206" xr:uid="{00000000-0005-0000-0000-0000CE000000}"/>
    <cellStyle name="Normal 2 26" xfId="207" xr:uid="{00000000-0005-0000-0000-0000CF000000}"/>
    <cellStyle name="Normal 2 27" xfId="208" xr:uid="{00000000-0005-0000-0000-0000D0000000}"/>
    <cellStyle name="Normal 2 28" xfId="209" xr:uid="{00000000-0005-0000-0000-0000D1000000}"/>
    <cellStyle name="Normal 2 29" xfId="210" xr:uid="{00000000-0005-0000-0000-0000D2000000}"/>
    <cellStyle name="Normal 2 3" xfId="211" xr:uid="{00000000-0005-0000-0000-0000D3000000}"/>
    <cellStyle name="Normal 2 30" xfId="212" xr:uid="{00000000-0005-0000-0000-0000D4000000}"/>
    <cellStyle name="Normal 2 31" xfId="213" xr:uid="{00000000-0005-0000-0000-0000D5000000}"/>
    <cellStyle name="Normal 2 32" xfId="214" xr:uid="{00000000-0005-0000-0000-0000D6000000}"/>
    <cellStyle name="Normal 2 33" xfId="215" xr:uid="{00000000-0005-0000-0000-0000D7000000}"/>
    <cellStyle name="Normal 2 34" xfId="216" xr:uid="{00000000-0005-0000-0000-0000D8000000}"/>
    <cellStyle name="Normal 2 35" xfId="217" xr:uid="{00000000-0005-0000-0000-0000D9000000}"/>
    <cellStyle name="Normal 2 36" xfId="218" xr:uid="{00000000-0005-0000-0000-0000DA000000}"/>
    <cellStyle name="Normal 2 37" xfId="219" xr:uid="{00000000-0005-0000-0000-0000DB000000}"/>
    <cellStyle name="Normal 2 38" xfId="220" xr:uid="{00000000-0005-0000-0000-0000DC000000}"/>
    <cellStyle name="Normal 2 39" xfId="221" xr:uid="{00000000-0005-0000-0000-0000DD000000}"/>
    <cellStyle name="Normal 2 4" xfId="222" xr:uid="{00000000-0005-0000-0000-0000DE000000}"/>
    <cellStyle name="Normal 2 40" xfId="223" xr:uid="{00000000-0005-0000-0000-0000DF000000}"/>
    <cellStyle name="Normal 2 41" xfId="224" xr:uid="{00000000-0005-0000-0000-0000E0000000}"/>
    <cellStyle name="Normal 2 42" xfId="225" xr:uid="{00000000-0005-0000-0000-0000E1000000}"/>
    <cellStyle name="Normal 2 43" xfId="226" xr:uid="{00000000-0005-0000-0000-0000E2000000}"/>
    <cellStyle name="Normal 2 44" xfId="227" xr:uid="{00000000-0005-0000-0000-0000E3000000}"/>
    <cellStyle name="Normal 2 45" xfId="228" xr:uid="{00000000-0005-0000-0000-0000E4000000}"/>
    <cellStyle name="Normal 2 46" xfId="229" xr:uid="{00000000-0005-0000-0000-0000E5000000}"/>
    <cellStyle name="Normal 2 47" xfId="230" xr:uid="{00000000-0005-0000-0000-0000E6000000}"/>
    <cellStyle name="Normal 2 48" xfId="231" xr:uid="{00000000-0005-0000-0000-0000E7000000}"/>
    <cellStyle name="Normal 2 49" xfId="232" xr:uid="{00000000-0005-0000-0000-0000E8000000}"/>
    <cellStyle name="Normal 2 5" xfId="233" xr:uid="{00000000-0005-0000-0000-0000E9000000}"/>
    <cellStyle name="Normal 2 50" xfId="234" xr:uid="{00000000-0005-0000-0000-0000EA000000}"/>
    <cellStyle name="Normal 2 51" xfId="235" xr:uid="{00000000-0005-0000-0000-0000EB000000}"/>
    <cellStyle name="Normal 2 52" xfId="236" xr:uid="{00000000-0005-0000-0000-0000EC000000}"/>
    <cellStyle name="Normal 2 53" xfId="237" xr:uid="{00000000-0005-0000-0000-0000ED000000}"/>
    <cellStyle name="Normal 2 54" xfId="238" xr:uid="{00000000-0005-0000-0000-0000EE000000}"/>
    <cellStyle name="Normal 2 55" xfId="239" xr:uid="{00000000-0005-0000-0000-0000EF000000}"/>
    <cellStyle name="Normal 2 56" xfId="240" xr:uid="{00000000-0005-0000-0000-0000F0000000}"/>
    <cellStyle name="Normal 2 57" xfId="241" xr:uid="{00000000-0005-0000-0000-0000F1000000}"/>
    <cellStyle name="Normal 2 58" xfId="242" xr:uid="{00000000-0005-0000-0000-0000F2000000}"/>
    <cellStyle name="Normal 2 59" xfId="243" xr:uid="{00000000-0005-0000-0000-0000F3000000}"/>
    <cellStyle name="Normal 2 6" xfId="244" xr:uid="{00000000-0005-0000-0000-0000F4000000}"/>
    <cellStyle name="Normal 2 60" xfId="245" xr:uid="{00000000-0005-0000-0000-0000F5000000}"/>
    <cellStyle name="Normal 2 61" xfId="246" xr:uid="{00000000-0005-0000-0000-0000F6000000}"/>
    <cellStyle name="Normal 2 62" xfId="247" xr:uid="{00000000-0005-0000-0000-0000F7000000}"/>
    <cellStyle name="Normal 2 63" xfId="248" xr:uid="{00000000-0005-0000-0000-0000F8000000}"/>
    <cellStyle name="Normal 2 7" xfId="249" xr:uid="{00000000-0005-0000-0000-0000F9000000}"/>
    <cellStyle name="Normal 2 8" xfId="250" xr:uid="{00000000-0005-0000-0000-0000FA000000}"/>
    <cellStyle name="Normal 2 9" xfId="251" xr:uid="{00000000-0005-0000-0000-0000FB000000}"/>
    <cellStyle name="Normal 21 2" xfId="252" xr:uid="{00000000-0005-0000-0000-0000FC000000}"/>
    <cellStyle name="Normal 21 3" xfId="253" xr:uid="{00000000-0005-0000-0000-0000FD000000}"/>
    <cellStyle name="Normal 21 4" xfId="254" xr:uid="{00000000-0005-0000-0000-0000FE000000}"/>
    <cellStyle name="Normal 21 5" xfId="255" xr:uid="{00000000-0005-0000-0000-0000FF000000}"/>
    <cellStyle name="Normal 21 6" xfId="256" xr:uid="{00000000-0005-0000-0000-000000010000}"/>
    <cellStyle name="Normal 22" xfId="257" xr:uid="{00000000-0005-0000-0000-000001010000}"/>
    <cellStyle name="Normal 22 10" xfId="258" xr:uid="{00000000-0005-0000-0000-000002010000}"/>
    <cellStyle name="Normal 22 11" xfId="259" xr:uid="{00000000-0005-0000-0000-000003010000}"/>
    <cellStyle name="Normal 22 12" xfId="260" xr:uid="{00000000-0005-0000-0000-000004010000}"/>
    <cellStyle name="Normal 22 13" xfId="261" xr:uid="{00000000-0005-0000-0000-000005010000}"/>
    <cellStyle name="Normal 22 2" xfId="262" xr:uid="{00000000-0005-0000-0000-000006010000}"/>
    <cellStyle name="Normal 22 3" xfId="263" xr:uid="{00000000-0005-0000-0000-000007010000}"/>
    <cellStyle name="Normal 22 4" xfId="264" xr:uid="{00000000-0005-0000-0000-000008010000}"/>
    <cellStyle name="Normal 22 5" xfId="265" xr:uid="{00000000-0005-0000-0000-000009010000}"/>
    <cellStyle name="Normal 22 6" xfId="266" xr:uid="{00000000-0005-0000-0000-00000A010000}"/>
    <cellStyle name="Normal 22 7" xfId="267" xr:uid="{00000000-0005-0000-0000-00000B010000}"/>
    <cellStyle name="Normal 22 8" xfId="268" xr:uid="{00000000-0005-0000-0000-00000C010000}"/>
    <cellStyle name="Normal 22 9" xfId="269" xr:uid="{00000000-0005-0000-0000-00000D010000}"/>
    <cellStyle name="Normal 23" xfId="270" xr:uid="{00000000-0005-0000-0000-00000E010000}"/>
    <cellStyle name="Normal 23 10" xfId="271" xr:uid="{00000000-0005-0000-0000-00000F010000}"/>
    <cellStyle name="Normal 23 11" xfId="272" xr:uid="{00000000-0005-0000-0000-000010010000}"/>
    <cellStyle name="Normal 23 12" xfId="273" xr:uid="{00000000-0005-0000-0000-000011010000}"/>
    <cellStyle name="Normal 23 13" xfId="274" xr:uid="{00000000-0005-0000-0000-000012010000}"/>
    <cellStyle name="Normal 23 14" xfId="275" xr:uid="{00000000-0005-0000-0000-000013010000}"/>
    <cellStyle name="Normal 23 15" xfId="276" xr:uid="{00000000-0005-0000-0000-000014010000}"/>
    <cellStyle name="Normal 23 16" xfId="277" xr:uid="{00000000-0005-0000-0000-000015010000}"/>
    <cellStyle name="Normal 23 17" xfId="278" xr:uid="{00000000-0005-0000-0000-000016010000}"/>
    <cellStyle name="Normal 23 18" xfId="279" xr:uid="{00000000-0005-0000-0000-000017010000}"/>
    <cellStyle name="Normal 23 19" xfId="280" xr:uid="{00000000-0005-0000-0000-000018010000}"/>
    <cellStyle name="Normal 23 2" xfId="281" xr:uid="{00000000-0005-0000-0000-000019010000}"/>
    <cellStyle name="Normal 23 20" xfId="282" xr:uid="{00000000-0005-0000-0000-00001A010000}"/>
    <cellStyle name="Normal 23 3" xfId="283" xr:uid="{00000000-0005-0000-0000-00001B010000}"/>
    <cellStyle name="Normal 23 4" xfId="284" xr:uid="{00000000-0005-0000-0000-00001C010000}"/>
    <cellStyle name="Normal 23 5" xfId="285" xr:uid="{00000000-0005-0000-0000-00001D010000}"/>
    <cellStyle name="Normal 23 6" xfId="286" xr:uid="{00000000-0005-0000-0000-00001E010000}"/>
    <cellStyle name="Normal 23 7" xfId="287" xr:uid="{00000000-0005-0000-0000-00001F010000}"/>
    <cellStyle name="Normal 23 8" xfId="288" xr:uid="{00000000-0005-0000-0000-000020010000}"/>
    <cellStyle name="Normal 23 9" xfId="289" xr:uid="{00000000-0005-0000-0000-000021010000}"/>
    <cellStyle name="Normal 24" xfId="290" xr:uid="{00000000-0005-0000-0000-000022010000}"/>
    <cellStyle name="Normal 24 10" xfId="291" xr:uid="{00000000-0005-0000-0000-000023010000}"/>
    <cellStyle name="Normal 24 11" xfId="292" xr:uid="{00000000-0005-0000-0000-000024010000}"/>
    <cellStyle name="Normal 24 12" xfId="293" xr:uid="{00000000-0005-0000-0000-000025010000}"/>
    <cellStyle name="Normal 24 13" xfId="294" xr:uid="{00000000-0005-0000-0000-000026010000}"/>
    <cellStyle name="Normal 24 2" xfId="295" xr:uid="{00000000-0005-0000-0000-000027010000}"/>
    <cellStyle name="Normal 24 3" xfId="296" xr:uid="{00000000-0005-0000-0000-000028010000}"/>
    <cellStyle name="Normal 24 4" xfId="297" xr:uid="{00000000-0005-0000-0000-000029010000}"/>
    <cellStyle name="Normal 24 5" xfId="298" xr:uid="{00000000-0005-0000-0000-00002A010000}"/>
    <cellStyle name="Normal 24 6" xfId="299" xr:uid="{00000000-0005-0000-0000-00002B010000}"/>
    <cellStyle name="Normal 24 7" xfId="300" xr:uid="{00000000-0005-0000-0000-00002C010000}"/>
    <cellStyle name="Normal 24 8" xfId="301" xr:uid="{00000000-0005-0000-0000-00002D010000}"/>
    <cellStyle name="Normal 24 9" xfId="302" xr:uid="{00000000-0005-0000-0000-00002E010000}"/>
    <cellStyle name="Normal 25" xfId="303" xr:uid="{00000000-0005-0000-0000-00002F010000}"/>
    <cellStyle name="Normal 25 10" xfId="304" xr:uid="{00000000-0005-0000-0000-000030010000}"/>
    <cellStyle name="Normal 25 11" xfId="305" xr:uid="{00000000-0005-0000-0000-000031010000}"/>
    <cellStyle name="Normal 25 12" xfId="306" xr:uid="{00000000-0005-0000-0000-000032010000}"/>
    <cellStyle name="Normal 25 13" xfId="307" xr:uid="{00000000-0005-0000-0000-000033010000}"/>
    <cellStyle name="Normal 25 14" xfId="308" xr:uid="{00000000-0005-0000-0000-000034010000}"/>
    <cellStyle name="Normal 25 15" xfId="309" xr:uid="{00000000-0005-0000-0000-000035010000}"/>
    <cellStyle name="Normal 25 16" xfId="310" xr:uid="{00000000-0005-0000-0000-000036010000}"/>
    <cellStyle name="Normal 25 17" xfId="311" xr:uid="{00000000-0005-0000-0000-000037010000}"/>
    <cellStyle name="Normal 25 18" xfId="312" xr:uid="{00000000-0005-0000-0000-000038010000}"/>
    <cellStyle name="Normal 25 19" xfId="313" xr:uid="{00000000-0005-0000-0000-000039010000}"/>
    <cellStyle name="Normal 25 2" xfId="314" xr:uid="{00000000-0005-0000-0000-00003A010000}"/>
    <cellStyle name="Normal 25 20" xfId="315" xr:uid="{00000000-0005-0000-0000-00003B010000}"/>
    <cellStyle name="Normal 25 3" xfId="316" xr:uid="{00000000-0005-0000-0000-00003C010000}"/>
    <cellStyle name="Normal 25 4" xfId="317" xr:uid="{00000000-0005-0000-0000-00003D010000}"/>
    <cellStyle name="Normal 25 5" xfId="318" xr:uid="{00000000-0005-0000-0000-00003E010000}"/>
    <cellStyle name="Normal 25 6" xfId="319" xr:uid="{00000000-0005-0000-0000-00003F010000}"/>
    <cellStyle name="Normal 25 7" xfId="320" xr:uid="{00000000-0005-0000-0000-000040010000}"/>
    <cellStyle name="Normal 25 8" xfId="321" xr:uid="{00000000-0005-0000-0000-000041010000}"/>
    <cellStyle name="Normal 25 9" xfId="322" xr:uid="{00000000-0005-0000-0000-000042010000}"/>
    <cellStyle name="Normal 26" xfId="323" xr:uid="{00000000-0005-0000-0000-000043010000}"/>
    <cellStyle name="Normal 26 10" xfId="324" xr:uid="{00000000-0005-0000-0000-000044010000}"/>
    <cellStyle name="Normal 26 11" xfId="325" xr:uid="{00000000-0005-0000-0000-000045010000}"/>
    <cellStyle name="Normal 26 12" xfId="326" xr:uid="{00000000-0005-0000-0000-000046010000}"/>
    <cellStyle name="Normal 26 13" xfId="327" xr:uid="{00000000-0005-0000-0000-000047010000}"/>
    <cellStyle name="Normal 26 14" xfId="328" xr:uid="{00000000-0005-0000-0000-000048010000}"/>
    <cellStyle name="Normal 26 15" xfId="329" xr:uid="{00000000-0005-0000-0000-000049010000}"/>
    <cellStyle name="Normal 26 16" xfId="330" xr:uid="{00000000-0005-0000-0000-00004A010000}"/>
    <cellStyle name="Normal 26 17" xfId="331" xr:uid="{00000000-0005-0000-0000-00004B010000}"/>
    <cellStyle name="Normal 26 18" xfId="332" xr:uid="{00000000-0005-0000-0000-00004C010000}"/>
    <cellStyle name="Normal 26 19" xfId="333" xr:uid="{00000000-0005-0000-0000-00004D010000}"/>
    <cellStyle name="Normal 26 2" xfId="334" xr:uid="{00000000-0005-0000-0000-00004E010000}"/>
    <cellStyle name="Normal 26 20" xfId="335" xr:uid="{00000000-0005-0000-0000-00004F010000}"/>
    <cellStyle name="Normal 26 3" xfId="336" xr:uid="{00000000-0005-0000-0000-000050010000}"/>
    <cellStyle name="Normal 26 4" xfId="337" xr:uid="{00000000-0005-0000-0000-000051010000}"/>
    <cellStyle name="Normal 26 5" xfId="338" xr:uid="{00000000-0005-0000-0000-000052010000}"/>
    <cellStyle name="Normal 26 6" xfId="339" xr:uid="{00000000-0005-0000-0000-000053010000}"/>
    <cellStyle name="Normal 26 7" xfId="340" xr:uid="{00000000-0005-0000-0000-000054010000}"/>
    <cellStyle name="Normal 26 8" xfId="341" xr:uid="{00000000-0005-0000-0000-000055010000}"/>
    <cellStyle name="Normal 26 9" xfId="342" xr:uid="{00000000-0005-0000-0000-000056010000}"/>
    <cellStyle name="Normal 27" xfId="343" xr:uid="{00000000-0005-0000-0000-000057010000}"/>
    <cellStyle name="Normal 27 10" xfId="344" xr:uid="{00000000-0005-0000-0000-000058010000}"/>
    <cellStyle name="Normal 27 11" xfId="345" xr:uid="{00000000-0005-0000-0000-000059010000}"/>
    <cellStyle name="Normal 27 12" xfId="346" xr:uid="{00000000-0005-0000-0000-00005A010000}"/>
    <cellStyle name="Normal 27 13" xfId="347" xr:uid="{00000000-0005-0000-0000-00005B010000}"/>
    <cellStyle name="Normal 27 14" xfId="348" xr:uid="{00000000-0005-0000-0000-00005C010000}"/>
    <cellStyle name="Normal 27 15" xfId="349" xr:uid="{00000000-0005-0000-0000-00005D010000}"/>
    <cellStyle name="Normal 27 16" xfId="350" xr:uid="{00000000-0005-0000-0000-00005E010000}"/>
    <cellStyle name="Normal 27 17" xfId="351" xr:uid="{00000000-0005-0000-0000-00005F010000}"/>
    <cellStyle name="Normal 27 18" xfId="352" xr:uid="{00000000-0005-0000-0000-000060010000}"/>
    <cellStyle name="Normal 27 19" xfId="353" xr:uid="{00000000-0005-0000-0000-000061010000}"/>
    <cellStyle name="Normal 27 2" xfId="354" xr:uid="{00000000-0005-0000-0000-000062010000}"/>
    <cellStyle name="Normal 27 20" xfId="355" xr:uid="{00000000-0005-0000-0000-000063010000}"/>
    <cellStyle name="Normal 27 3" xfId="356" xr:uid="{00000000-0005-0000-0000-000064010000}"/>
    <cellStyle name="Normal 27 4" xfId="357" xr:uid="{00000000-0005-0000-0000-000065010000}"/>
    <cellStyle name="Normal 27 5" xfId="358" xr:uid="{00000000-0005-0000-0000-000066010000}"/>
    <cellStyle name="Normal 27 6" xfId="359" xr:uid="{00000000-0005-0000-0000-000067010000}"/>
    <cellStyle name="Normal 27 7" xfId="360" xr:uid="{00000000-0005-0000-0000-000068010000}"/>
    <cellStyle name="Normal 27 8" xfId="361" xr:uid="{00000000-0005-0000-0000-000069010000}"/>
    <cellStyle name="Normal 27 9" xfId="362" xr:uid="{00000000-0005-0000-0000-00006A010000}"/>
    <cellStyle name="Normal 28" xfId="363" xr:uid="{00000000-0005-0000-0000-00006B010000}"/>
    <cellStyle name="Normal 28 10" xfId="364" xr:uid="{00000000-0005-0000-0000-00006C010000}"/>
    <cellStyle name="Normal 28 11" xfId="365" xr:uid="{00000000-0005-0000-0000-00006D010000}"/>
    <cellStyle name="Normal 28 12" xfId="366" xr:uid="{00000000-0005-0000-0000-00006E010000}"/>
    <cellStyle name="Normal 28 13" xfId="367" xr:uid="{00000000-0005-0000-0000-00006F010000}"/>
    <cellStyle name="Normal 28 14" xfId="368" xr:uid="{00000000-0005-0000-0000-000070010000}"/>
    <cellStyle name="Normal 28 15" xfId="369" xr:uid="{00000000-0005-0000-0000-000071010000}"/>
    <cellStyle name="Normal 28 16" xfId="370" xr:uid="{00000000-0005-0000-0000-000072010000}"/>
    <cellStyle name="Normal 28 17" xfId="371" xr:uid="{00000000-0005-0000-0000-000073010000}"/>
    <cellStyle name="Normal 28 18" xfId="372" xr:uid="{00000000-0005-0000-0000-000074010000}"/>
    <cellStyle name="Normal 28 19" xfId="373" xr:uid="{00000000-0005-0000-0000-000075010000}"/>
    <cellStyle name="Normal 28 2" xfId="374" xr:uid="{00000000-0005-0000-0000-000076010000}"/>
    <cellStyle name="Normal 28 20" xfId="375" xr:uid="{00000000-0005-0000-0000-000077010000}"/>
    <cellStyle name="Normal 28 3" xfId="376" xr:uid="{00000000-0005-0000-0000-000078010000}"/>
    <cellStyle name="Normal 28 4" xfId="377" xr:uid="{00000000-0005-0000-0000-000079010000}"/>
    <cellStyle name="Normal 28 5" xfId="378" xr:uid="{00000000-0005-0000-0000-00007A010000}"/>
    <cellStyle name="Normal 28 6" xfId="379" xr:uid="{00000000-0005-0000-0000-00007B010000}"/>
    <cellStyle name="Normal 28 7" xfId="380" xr:uid="{00000000-0005-0000-0000-00007C010000}"/>
    <cellStyle name="Normal 28 8" xfId="381" xr:uid="{00000000-0005-0000-0000-00007D010000}"/>
    <cellStyle name="Normal 28 9" xfId="382" xr:uid="{00000000-0005-0000-0000-00007E010000}"/>
    <cellStyle name="Normal 3" xfId="383" xr:uid="{00000000-0005-0000-0000-00007F010000}"/>
    <cellStyle name="Normal 3 10" xfId="384" xr:uid="{00000000-0005-0000-0000-000080010000}"/>
    <cellStyle name="Normal 3 11" xfId="385" xr:uid="{00000000-0005-0000-0000-000081010000}"/>
    <cellStyle name="Normal 3 12" xfId="386" xr:uid="{00000000-0005-0000-0000-000082010000}"/>
    <cellStyle name="Normal 3 13" xfId="387" xr:uid="{00000000-0005-0000-0000-000083010000}"/>
    <cellStyle name="Normal 3 14" xfId="388" xr:uid="{00000000-0005-0000-0000-000084010000}"/>
    <cellStyle name="Normal 3 15" xfId="389" xr:uid="{00000000-0005-0000-0000-000085010000}"/>
    <cellStyle name="Normal 3 16" xfId="390" xr:uid="{00000000-0005-0000-0000-000086010000}"/>
    <cellStyle name="Normal 3 17" xfId="391" xr:uid="{00000000-0005-0000-0000-000087010000}"/>
    <cellStyle name="Normal 3 18" xfId="392" xr:uid="{00000000-0005-0000-0000-000088010000}"/>
    <cellStyle name="Normal 3 19" xfId="393" xr:uid="{00000000-0005-0000-0000-000089010000}"/>
    <cellStyle name="Normal 3 2" xfId="394" xr:uid="{00000000-0005-0000-0000-00008A010000}"/>
    <cellStyle name="Normal 3 20" xfId="395" xr:uid="{00000000-0005-0000-0000-00008B010000}"/>
    <cellStyle name="Normal 3 21" xfId="396" xr:uid="{00000000-0005-0000-0000-00008C010000}"/>
    <cellStyle name="Normal 3 22" xfId="397" xr:uid="{00000000-0005-0000-0000-00008D010000}"/>
    <cellStyle name="Normal 3 3" xfId="398" xr:uid="{00000000-0005-0000-0000-00008E010000}"/>
    <cellStyle name="Normal 3 4" xfId="399" xr:uid="{00000000-0005-0000-0000-00008F010000}"/>
    <cellStyle name="Normal 3 5" xfId="400" xr:uid="{00000000-0005-0000-0000-000090010000}"/>
    <cellStyle name="Normal 3 6" xfId="401" xr:uid="{00000000-0005-0000-0000-000091010000}"/>
    <cellStyle name="Normal 3 7" xfId="402" xr:uid="{00000000-0005-0000-0000-000092010000}"/>
    <cellStyle name="Normal 3 8" xfId="403" xr:uid="{00000000-0005-0000-0000-000093010000}"/>
    <cellStyle name="Normal 3 9" xfId="404" xr:uid="{00000000-0005-0000-0000-000094010000}"/>
    <cellStyle name="Normal 30" xfId="405" xr:uid="{00000000-0005-0000-0000-000095010000}"/>
    <cellStyle name="Normal 30 10" xfId="406" xr:uid="{00000000-0005-0000-0000-000096010000}"/>
    <cellStyle name="Normal 30 11" xfId="407" xr:uid="{00000000-0005-0000-0000-000097010000}"/>
    <cellStyle name="Normal 30 12" xfId="408" xr:uid="{00000000-0005-0000-0000-000098010000}"/>
    <cellStyle name="Normal 30 2" xfId="409" xr:uid="{00000000-0005-0000-0000-000099010000}"/>
    <cellStyle name="Normal 30 3" xfId="410" xr:uid="{00000000-0005-0000-0000-00009A010000}"/>
    <cellStyle name="Normal 30 4" xfId="411" xr:uid="{00000000-0005-0000-0000-00009B010000}"/>
    <cellStyle name="Normal 30 5" xfId="412" xr:uid="{00000000-0005-0000-0000-00009C010000}"/>
    <cellStyle name="Normal 30 6" xfId="413" xr:uid="{00000000-0005-0000-0000-00009D010000}"/>
    <cellStyle name="Normal 30 7" xfId="414" xr:uid="{00000000-0005-0000-0000-00009E010000}"/>
    <cellStyle name="Normal 30 8" xfId="415" xr:uid="{00000000-0005-0000-0000-00009F010000}"/>
    <cellStyle name="Normal 30 9" xfId="416" xr:uid="{00000000-0005-0000-0000-0000A0010000}"/>
    <cellStyle name="Normal 31" xfId="417" xr:uid="{00000000-0005-0000-0000-0000A1010000}"/>
    <cellStyle name="Normal 31 10" xfId="418" xr:uid="{00000000-0005-0000-0000-0000A2010000}"/>
    <cellStyle name="Normal 31 11" xfId="419" xr:uid="{00000000-0005-0000-0000-0000A3010000}"/>
    <cellStyle name="Normal 31 12" xfId="420" xr:uid="{00000000-0005-0000-0000-0000A4010000}"/>
    <cellStyle name="Normal 31 2" xfId="421" xr:uid="{00000000-0005-0000-0000-0000A5010000}"/>
    <cellStyle name="Normal 31 3" xfId="422" xr:uid="{00000000-0005-0000-0000-0000A6010000}"/>
    <cellStyle name="Normal 31 4" xfId="423" xr:uid="{00000000-0005-0000-0000-0000A7010000}"/>
    <cellStyle name="Normal 31 5" xfId="424" xr:uid="{00000000-0005-0000-0000-0000A8010000}"/>
    <cellStyle name="Normal 31 6" xfId="425" xr:uid="{00000000-0005-0000-0000-0000A9010000}"/>
    <cellStyle name="Normal 31 7" xfId="426" xr:uid="{00000000-0005-0000-0000-0000AA010000}"/>
    <cellStyle name="Normal 31 8" xfId="427" xr:uid="{00000000-0005-0000-0000-0000AB010000}"/>
    <cellStyle name="Normal 31 9" xfId="428" xr:uid="{00000000-0005-0000-0000-0000AC010000}"/>
    <cellStyle name="Normal 32" xfId="429" xr:uid="{00000000-0005-0000-0000-0000AD010000}"/>
    <cellStyle name="Normal 32 10" xfId="430" xr:uid="{00000000-0005-0000-0000-0000AE010000}"/>
    <cellStyle name="Normal 32 11" xfId="431" xr:uid="{00000000-0005-0000-0000-0000AF010000}"/>
    <cellStyle name="Normal 32 12" xfId="432" xr:uid="{00000000-0005-0000-0000-0000B0010000}"/>
    <cellStyle name="Normal 32 2" xfId="433" xr:uid="{00000000-0005-0000-0000-0000B1010000}"/>
    <cellStyle name="Normal 32 3" xfId="434" xr:uid="{00000000-0005-0000-0000-0000B2010000}"/>
    <cellStyle name="Normal 32 4" xfId="435" xr:uid="{00000000-0005-0000-0000-0000B3010000}"/>
    <cellStyle name="Normal 32 5" xfId="436" xr:uid="{00000000-0005-0000-0000-0000B4010000}"/>
    <cellStyle name="Normal 32 6" xfId="437" xr:uid="{00000000-0005-0000-0000-0000B5010000}"/>
    <cellStyle name="Normal 32 7" xfId="438" xr:uid="{00000000-0005-0000-0000-0000B6010000}"/>
    <cellStyle name="Normal 32 8" xfId="439" xr:uid="{00000000-0005-0000-0000-0000B7010000}"/>
    <cellStyle name="Normal 32 9" xfId="440" xr:uid="{00000000-0005-0000-0000-0000B8010000}"/>
    <cellStyle name="Normal 33" xfId="441" xr:uid="{00000000-0005-0000-0000-0000B9010000}"/>
    <cellStyle name="Normal 33 10" xfId="442" xr:uid="{00000000-0005-0000-0000-0000BA010000}"/>
    <cellStyle name="Normal 33 11" xfId="443" xr:uid="{00000000-0005-0000-0000-0000BB010000}"/>
    <cellStyle name="Normal 33 12" xfId="444" xr:uid="{00000000-0005-0000-0000-0000BC010000}"/>
    <cellStyle name="Normal 33 2" xfId="445" xr:uid="{00000000-0005-0000-0000-0000BD010000}"/>
    <cellStyle name="Normal 33 3" xfId="446" xr:uid="{00000000-0005-0000-0000-0000BE010000}"/>
    <cellStyle name="Normal 33 4" xfId="447" xr:uid="{00000000-0005-0000-0000-0000BF010000}"/>
    <cellStyle name="Normal 33 5" xfId="448" xr:uid="{00000000-0005-0000-0000-0000C0010000}"/>
    <cellStyle name="Normal 33 6" xfId="449" xr:uid="{00000000-0005-0000-0000-0000C1010000}"/>
    <cellStyle name="Normal 33 7" xfId="450" xr:uid="{00000000-0005-0000-0000-0000C2010000}"/>
    <cellStyle name="Normal 33 8" xfId="451" xr:uid="{00000000-0005-0000-0000-0000C3010000}"/>
    <cellStyle name="Normal 33 9" xfId="452" xr:uid="{00000000-0005-0000-0000-0000C4010000}"/>
    <cellStyle name="Normal 34" xfId="453" xr:uid="{00000000-0005-0000-0000-0000C5010000}"/>
    <cellStyle name="Normal 34 2" xfId="454" xr:uid="{00000000-0005-0000-0000-0000C6010000}"/>
    <cellStyle name="Normal 35" xfId="455" xr:uid="{00000000-0005-0000-0000-0000C7010000}"/>
    <cellStyle name="Normal 35 10" xfId="456" xr:uid="{00000000-0005-0000-0000-0000C8010000}"/>
    <cellStyle name="Normal 35 11" xfId="457" xr:uid="{00000000-0005-0000-0000-0000C9010000}"/>
    <cellStyle name="Normal 35 12" xfId="458" xr:uid="{00000000-0005-0000-0000-0000CA010000}"/>
    <cellStyle name="Normal 35 2" xfId="459" xr:uid="{00000000-0005-0000-0000-0000CB010000}"/>
    <cellStyle name="Normal 35 3" xfId="460" xr:uid="{00000000-0005-0000-0000-0000CC010000}"/>
    <cellStyle name="Normal 35 4" xfId="461" xr:uid="{00000000-0005-0000-0000-0000CD010000}"/>
    <cellStyle name="Normal 35 5" xfId="462" xr:uid="{00000000-0005-0000-0000-0000CE010000}"/>
    <cellStyle name="Normal 35 6" xfId="463" xr:uid="{00000000-0005-0000-0000-0000CF010000}"/>
    <cellStyle name="Normal 35 7" xfId="464" xr:uid="{00000000-0005-0000-0000-0000D0010000}"/>
    <cellStyle name="Normal 35 8" xfId="465" xr:uid="{00000000-0005-0000-0000-0000D1010000}"/>
    <cellStyle name="Normal 35 9" xfId="466" xr:uid="{00000000-0005-0000-0000-0000D2010000}"/>
    <cellStyle name="Normal 36" xfId="467" xr:uid="{00000000-0005-0000-0000-0000D3010000}"/>
    <cellStyle name="Normal 36 10" xfId="468" xr:uid="{00000000-0005-0000-0000-0000D4010000}"/>
    <cellStyle name="Normal 36 11" xfId="469" xr:uid="{00000000-0005-0000-0000-0000D5010000}"/>
    <cellStyle name="Normal 36 12" xfId="470" xr:uid="{00000000-0005-0000-0000-0000D6010000}"/>
    <cellStyle name="Normal 36 2" xfId="471" xr:uid="{00000000-0005-0000-0000-0000D7010000}"/>
    <cellStyle name="Normal 36 3" xfId="472" xr:uid="{00000000-0005-0000-0000-0000D8010000}"/>
    <cellStyle name="Normal 36 4" xfId="473" xr:uid="{00000000-0005-0000-0000-0000D9010000}"/>
    <cellStyle name="Normal 36 5" xfId="474" xr:uid="{00000000-0005-0000-0000-0000DA010000}"/>
    <cellStyle name="Normal 36 6" xfId="475" xr:uid="{00000000-0005-0000-0000-0000DB010000}"/>
    <cellStyle name="Normal 36 7" xfId="476" xr:uid="{00000000-0005-0000-0000-0000DC010000}"/>
    <cellStyle name="Normal 36 8" xfId="477" xr:uid="{00000000-0005-0000-0000-0000DD010000}"/>
    <cellStyle name="Normal 36 9" xfId="478" xr:uid="{00000000-0005-0000-0000-0000DE010000}"/>
    <cellStyle name="Normal 37" xfId="479" xr:uid="{00000000-0005-0000-0000-0000DF010000}"/>
    <cellStyle name="Normal 37 10" xfId="480" xr:uid="{00000000-0005-0000-0000-0000E0010000}"/>
    <cellStyle name="Normal 37 11" xfId="481" xr:uid="{00000000-0005-0000-0000-0000E1010000}"/>
    <cellStyle name="Normal 37 12" xfId="482" xr:uid="{00000000-0005-0000-0000-0000E2010000}"/>
    <cellStyle name="Normal 37 2" xfId="483" xr:uid="{00000000-0005-0000-0000-0000E3010000}"/>
    <cellStyle name="Normal 37 3" xfId="484" xr:uid="{00000000-0005-0000-0000-0000E4010000}"/>
    <cellStyle name="Normal 37 4" xfId="485" xr:uid="{00000000-0005-0000-0000-0000E5010000}"/>
    <cellStyle name="Normal 37 5" xfId="486" xr:uid="{00000000-0005-0000-0000-0000E6010000}"/>
    <cellStyle name="Normal 37 6" xfId="487" xr:uid="{00000000-0005-0000-0000-0000E7010000}"/>
    <cellStyle name="Normal 37 7" xfId="488" xr:uid="{00000000-0005-0000-0000-0000E8010000}"/>
    <cellStyle name="Normal 37 8" xfId="489" xr:uid="{00000000-0005-0000-0000-0000E9010000}"/>
    <cellStyle name="Normal 37 9" xfId="490" xr:uid="{00000000-0005-0000-0000-0000EA010000}"/>
    <cellStyle name="Normal 38" xfId="491" xr:uid="{00000000-0005-0000-0000-0000EB010000}"/>
    <cellStyle name="Normal 39" xfId="492" xr:uid="{00000000-0005-0000-0000-0000EC010000}"/>
    <cellStyle name="Normal 4" xfId="493" xr:uid="{00000000-0005-0000-0000-0000ED010000}"/>
    <cellStyle name="Normal 4 10" xfId="494" xr:uid="{00000000-0005-0000-0000-0000EE010000}"/>
    <cellStyle name="Normal 4 11" xfId="495" xr:uid="{00000000-0005-0000-0000-0000EF010000}"/>
    <cellStyle name="Normal 4 12" xfId="496" xr:uid="{00000000-0005-0000-0000-0000F0010000}"/>
    <cellStyle name="Normal 4 13" xfId="497" xr:uid="{00000000-0005-0000-0000-0000F1010000}"/>
    <cellStyle name="Normal 4 14" xfId="498" xr:uid="{00000000-0005-0000-0000-0000F2010000}"/>
    <cellStyle name="Normal 4 15" xfId="499" xr:uid="{00000000-0005-0000-0000-0000F3010000}"/>
    <cellStyle name="Normal 4 16" xfId="500" xr:uid="{00000000-0005-0000-0000-0000F4010000}"/>
    <cellStyle name="Normal 4 17" xfId="501" xr:uid="{00000000-0005-0000-0000-0000F5010000}"/>
    <cellStyle name="Normal 4 18" xfId="502" xr:uid="{00000000-0005-0000-0000-0000F6010000}"/>
    <cellStyle name="Normal 4 19" xfId="503" xr:uid="{00000000-0005-0000-0000-0000F7010000}"/>
    <cellStyle name="Normal 4 2" xfId="504" xr:uid="{00000000-0005-0000-0000-0000F8010000}"/>
    <cellStyle name="Normal 4 20" xfId="505" xr:uid="{00000000-0005-0000-0000-0000F9010000}"/>
    <cellStyle name="Normal 4 21" xfId="506" xr:uid="{00000000-0005-0000-0000-0000FA010000}"/>
    <cellStyle name="Normal 4 3" xfId="507" xr:uid="{00000000-0005-0000-0000-0000FB010000}"/>
    <cellStyle name="Normal 4 4" xfId="508" xr:uid="{00000000-0005-0000-0000-0000FC010000}"/>
    <cellStyle name="Normal 4 5" xfId="509" xr:uid="{00000000-0005-0000-0000-0000FD010000}"/>
    <cellStyle name="Normal 4 6" xfId="510" xr:uid="{00000000-0005-0000-0000-0000FE010000}"/>
    <cellStyle name="Normal 4 7" xfId="511" xr:uid="{00000000-0005-0000-0000-0000FF010000}"/>
    <cellStyle name="Normal 4 8" xfId="512" xr:uid="{00000000-0005-0000-0000-000000020000}"/>
    <cellStyle name="Normal 4 9" xfId="513" xr:uid="{00000000-0005-0000-0000-000001020000}"/>
    <cellStyle name="Normal 40" xfId="514" xr:uid="{00000000-0005-0000-0000-000002020000}"/>
    <cellStyle name="Normal 41" xfId="515" xr:uid="{00000000-0005-0000-0000-000003020000}"/>
    <cellStyle name="Normal 42" xfId="516" xr:uid="{00000000-0005-0000-0000-000004020000}"/>
    <cellStyle name="Normal 43" xfId="517" xr:uid="{00000000-0005-0000-0000-000005020000}"/>
    <cellStyle name="Normal 44" xfId="518" xr:uid="{00000000-0005-0000-0000-000006020000}"/>
    <cellStyle name="Normal 45" xfId="519" xr:uid="{00000000-0005-0000-0000-000007020000}"/>
    <cellStyle name="Normal 45 2" xfId="520" xr:uid="{00000000-0005-0000-0000-000008020000}"/>
    <cellStyle name="Normal 46" xfId="521" xr:uid="{00000000-0005-0000-0000-000009020000}"/>
    <cellStyle name="Normal 46 2" xfId="522" xr:uid="{00000000-0005-0000-0000-00000A020000}"/>
    <cellStyle name="Normal 47" xfId="523" xr:uid="{00000000-0005-0000-0000-00000B020000}"/>
    <cellStyle name="Normal 47 2" xfId="524" xr:uid="{00000000-0005-0000-0000-00000C020000}"/>
    <cellStyle name="Normal 48" xfId="525" xr:uid="{00000000-0005-0000-0000-00000D020000}"/>
    <cellStyle name="Normal 48 2" xfId="526" xr:uid="{00000000-0005-0000-0000-00000E020000}"/>
    <cellStyle name="Normal 49" xfId="527" xr:uid="{00000000-0005-0000-0000-00000F020000}"/>
    <cellStyle name="Normal 49 2" xfId="528" xr:uid="{00000000-0005-0000-0000-000010020000}"/>
    <cellStyle name="Normal 5" xfId="529" xr:uid="{00000000-0005-0000-0000-000011020000}"/>
    <cellStyle name="Normal 5 10" xfId="530" xr:uid="{00000000-0005-0000-0000-000012020000}"/>
    <cellStyle name="Normal 5 11" xfId="531" xr:uid="{00000000-0005-0000-0000-000013020000}"/>
    <cellStyle name="Normal 5 12" xfId="532" xr:uid="{00000000-0005-0000-0000-000014020000}"/>
    <cellStyle name="Normal 5 13" xfId="533" xr:uid="{00000000-0005-0000-0000-000015020000}"/>
    <cellStyle name="Normal 5 14" xfId="534" xr:uid="{00000000-0005-0000-0000-000016020000}"/>
    <cellStyle name="Normal 5 15" xfId="535" xr:uid="{00000000-0005-0000-0000-000017020000}"/>
    <cellStyle name="Normal 5 16" xfId="536" xr:uid="{00000000-0005-0000-0000-000018020000}"/>
    <cellStyle name="Normal 5 17" xfId="537" xr:uid="{00000000-0005-0000-0000-000019020000}"/>
    <cellStyle name="Normal 5 18" xfId="538" xr:uid="{00000000-0005-0000-0000-00001A020000}"/>
    <cellStyle name="Normal 5 19" xfId="539" xr:uid="{00000000-0005-0000-0000-00001B020000}"/>
    <cellStyle name="Normal 5 2" xfId="540" xr:uid="{00000000-0005-0000-0000-00001C020000}"/>
    <cellStyle name="Normal 5 20" xfId="541" xr:uid="{00000000-0005-0000-0000-00001D020000}"/>
    <cellStyle name="Normal 5 21" xfId="542" xr:uid="{00000000-0005-0000-0000-00001E020000}"/>
    <cellStyle name="Normal 5 22" xfId="543" xr:uid="{00000000-0005-0000-0000-00001F020000}"/>
    <cellStyle name="Normal 5 23" xfId="544" xr:uid="{00000000-0005-0000-0000-000020020000}"/>
    <cellStyle name="Normal 5 24" xfId="545" xr:uid="{00000000-0005-0000-0000-000021020000}"/>
    <cellStyle name="Normal 5 25" xfId="546" xr:uid="{00000000-0005-0000-0000-000022020000}"/>
    <cellStyle name="Normal 5 26" xfId="547" xr:uid="{00000000-0005-0000-0000-000023020000}"/>
    <cellStyle name="Normal 5 27" xfId="548" xr:uid="{00000000-0005-0000-0000-000024020000}"/>
    <cellStyle name="Normal 5 28" xfId="549" xr:uid="{00000000-0005-0000-0000-000025020000}"/>
    <cellStyle name="Normal 5 29" xfId="550" xr:uid="{00000000-0005-0000-0000-000026020000}"/>
    <cellStyle name="Normal 5 3" xfId="551" xr:uid="{00000000-0005-0000-0000-000027020000}"/>
    <cellStyle name="Normal 5 30" xfId="552" xr:uid="{00000000-0005-0000-0000-000028020000}"/>
    <cellStyle name="Normal 5 31" xfId="553" xr:uid="{00000000-0005-0000-0000-000029020000}"/>
    <cellStyle name="Normal 5 32" xfId="554" xr:uid="{00000000-0005-0000-0000-00002A020000}"/>
    <cellStyle name="Normal 5 33" xfId="555" xr:uid="{00000000-0005-0000-0000-00002B020000}"/>
    <cellStyle name="Normal 5 34" xfId="556" xr:uid="{00000000-0005-0000-0000-00002C020000}"/>
    <cellStyle name="Normal 5 35" xfId="557" xr:uid="{00000000-0005-0000-0000-00002D020000}"/>
    <cellStyle name="Normal 5 36" xfId="558" xr:uid="{00000000-0005-0000-0000-00002E020000}"/>
    <cellStyle name="Normal 5 37" xfId="559" xr:uid="{00000000-0005-0000-0000-00002F020000}"/>
    <cellStyle name="Normal 5 38" xfId="560" xr:uid="{00000000-0005-0000-0000-000030020000}"/>
    <cellStyle name="Normal 5 39" xfId="561" xr:uid="{00000000-0005-0000-0000-000031020000}"/>
    <cellStyle name="Normal 5 4" xfId="562" xr:uid="{00000000-0005-0000-0000-000032020000}"/>
    <cellStyle name="Normal 5 40" xfId="563" xr:uid="{00000000-0005-0000-0000-000033020000}"/>
    <cellStyle name="Normal 5 41" xfId="564" xr:uid="{00000000-0005-0000-0000-000034020000}"/>
    <cellStyle name="Normal 5 42" xfId="565" xr:uid="{00000000-0005-0000-0000-000035020000}"/>
    <cellStyle name="Normal 5 43" xfId="566" xr:uid="{00000000-0005-0000-0000-000036020000}"/>
    <cellStyle name="Normal 5 44" xfId="567" xr:uid="{00000000-0005-0000-0000-000037020000}"/>
    <cellStyle name="Normal 5 45" xfId="568" xr:uid="{00000000-0005-0000-0000-000038020000}"/>
    <cellStyle name="Normal 5 46" xfId="569" xr:uid="{00000000-0005-0000-0000-000039020000}"/>
    <cellStyle name="Normal 5 47" xfId="570" xr:uid="{00000000-0005-0000-0000-00003A020000}"/>
    <cellStyle name="Normal 5 48" xfId="571" xr:uid="{00000000-0005-0000-0000-00003B020000}"/>
    <cellStyle name="Normal 5 5" xfId="572" xr:uid="{00000000-0005-0000-0000-00003C020000}"/>
    <cellStyle name="Normal 5 6" xfId="573" xr:uid="{00000000-0005-0000-0000-00003D020000}"/>
    <cellStyle name="Normal 5 7" xfId="574" xr:uid="{00000000-0005-0000-0000-00003E020000}"/>
    <cellStyle name="Normal 5 8" xfId="575" xr:uid="{00000000-0005-0000-0000-00003F020000}"/>
    <cellStyle name="Normal 5 9" xfId="576" xr:uid="{00000000-0005-0000-0000-000040020000}"/>
    <cellStyle name="Normal 50" xfId="577" xr:uid="{00000000-0005-0000-0000-000041020000}"/>
    <cellStyle name="Normal 50 2" xfId="578" xr:uid="{00000000-0005-0000-0000-000042020000}"/>
    <cellStyle name="Normal 51" xfId="579" xr:uid="{00000000-0005-0000-0000-000043020000}"/>
    <cellStyle name="Normal 51 2" xfId="580" xr:uid="{00000000-0005-0000-0000-000044020000}"/>
    <cellStyle name="Normal 53" xfId="581" xr:uid="{00000000-0005-0000-0000-000045020000}"/>
    <cellStyle name="Normal 58" xfId="582" xr:uid="{00000000-0005-0000-0000-000046020000}"/>
    <cellStyle name="Normal 59" xfId="583" xr:uid="{00000000-0005-0000-0000-000047020000}"/>
    <cellStyle name="Normal 6" xfId="584" xr:uid="{00000000-0005-0000-0000-000048020000}"/>
    <cellStyle name="Normal 6 10" xfId="585" xr:uid="{00000000-0005-0000-0000-000049020000}"/>
    <cellStyle name="Normal 6 11" xfId="586" xr:uid="{00000000-0005-0000-0000-00004A020000}"/>
    <cellStyle name="Normal 6 12" xfId="587" xr:uid="{00000000-0005-0000-0000-00004B020000}"/>
    <cellStyle name="Normal 6 13" xfId="588" xr:uid="{00000000-0005-0000-0000-00004C020000}"/>
    <cellStyle name="Normal 6 14" xfId="589" xr:uid="{00000000-0005-0000-0000-00004D020000}"/>
    <cellStyle name="Normal 6 15" xfId="590" xr:uid="{00000000-0005-0000-0000-00004E020000}"/>
    <cellStyle name="Normal 6 16" xfId="591" xr:uid="{00000000-0005-0000-0000-00004F020000}"/>
    <cellStyle name="Normal 6 17" xfId="592" xr:uid="{00000000-0005-0000-0000-000050020000}"/>
    <cellStyle name="Normal 6 18" xfId="593" xr:uid="{00000000-0005-0000-0000-000051020000}"/>
    <cellStyle name="Normal 6 19" xfId="594" xr:uid="{00000000-0005-0000-0000-000052020000}"/>
    <cellStyle name="Normal 6 2" xfId="595" xr:uid="{00000000-0005-0000-0000-000053020000}"/>
    <cellStyle name="Normal 6 20" xfId="596" xr:uid="{00000000-0005-0000-0000-000054020000}"/>
    <cellStyle name="Normal 6 3" xfId="597" xr:uid="{00000000-0005-0000-0000-000055020000}"/>
    <cellStyle name="Normal 6 4" xfId="598" xr:uid="{00000000-0005-0000-0000-000056020000}"/>
    <cellStyle name="Normal 6 5" xfId="599" xr:uid="{00000000-0005-0000-0000-000057020000}"/>
    <cellStyle name="Normal 6 6" xfId="600" xr:uid="{00000000-0005-0000-0000-000058020000}"/>
    <cellStyle name="Normal 6 7" xfId="601" xr:uid="{00000000-0005-0000-0000-000059020000}"/>
    <cellStyle name="Normal 6 8" xfId="602" xr:uid="{00000000-0005-0000-0000-00005A020000}"/>
    <cellStyle name="Normal 6 9" xfId="603" xr:uid="{00000000-0005-0000-0000-00005B020000}"/>
    <cellStyle name="Normal 7 10" xfId="604" xr:uid="{00000000-0005-0000-0000-00005C020000}"/>
    <cellStyle name="Normal 7 11" xfId="605" xr:uid="{00000000-0005-0000-0000-00005D020000}"/>
    <cellStyle name="Normal 7 12" xfId="606" xr:uid="{00000000-0005-0000-0000-00005E020000}"/>
    <cellStyle name="Normal 7 13" xfId="607" xr:uid="{00000000-0005-0000-0000-00005F020000}"/>
    <cellStyle name="Normal 7 14" xfId="608" xr:uid="{00000000-0005-0000-0000-000060020000}"/>
    <cellStyle name="Normal 7 15" xfId="609" xr:uid="{00000000-0005-0000-0000-000061020000}"/>
    <cellStyle name="Normal 7 16" xfId="610" xr:uid="{00000000-0005-0000-0000-000062020000}"/>
    <cellStyle name="Normal 7 17" xfId="611" xr:uid="{00000000-0005-0000-0000-000063020000}"/>
    <cellStyle name="Normal 7 18" xfId="612" xr:uid="{00000000-0005-0000-0000-000064020000}"/>
    <cellStyle name="Normal 7 19" xfId="613" xr:uid="{00000000-0005-0000-0000-000065020000}"/>
    <cellStyle name="Normal 7 2" xfId="614" xr:uid="{00000000-0005-0000-0000-000066020000}"/>
    <cellStyle name="Normal 7 3" xfId="615" xr:uid="{00000000-0005-0000-0000-000067020000}"/>
    <cellStyle name="Normal 7 4" xfId="616" xr:uid="{00000000-0005-0000-0000-000068020000}"/>
    <cellStyle name="Normal 7 5" xfId="617" xr:uid="{00000000-0005-0000-0000-000069020000}"/>
    <cellStyle name="Normal 7 6" xfId="618" xr:uid="{00000000-0005-0000-0000-00006A020000}"/>
    <cellStyle name="Normal 7 7" xfId="619" xr:uid="{00000000-0005-0000-0000-00006B020000}"/>
    <cellStyle name="Normal 7 8" xfId="620" xr:uid="{00000000-0005-0000-0000-00006C020000}"/>
    <cellStyle name="Normal 7 9" xfId="621" xr:uid="{00000000-0005-0000-0000-00006D020000}"/>
    <cellStyle name="Normal 9" xfId="622" xr:uid="{00000000-0005-0000-0000-00006E020000}"/>
    <cellStyle name="Normal 9 10" xfId="623" xr:uid="{00000000-0005-0000-0000-00006F020000}"/>
    <cellStyle name="Normal 9 11" xfId="624" xr:uid="{00000000-0005-0000-0000-000070020000}"/>
    <cellStyle name="Normal 9 12" xfId="625" xr:uid="{00000000-0005-0000-0000-000071020000}"/>
    <cellStyle name="Normal 9 13" xfId="626" xr:uid="{00000000-0005-0000-0000-000072020000}"/>
    <cellStyle name="Normal 9 14" xfId="627" xr:uid="{00000000-0005-0000-0000-000073020000}"/>
    <cellStyle name="Normal 9 15" xfId="628" xr:uid="{00000000-0005-0000-0000-000074020000}"/>
    <cellStyle name="Normal 9 16" xfId="629" xr:uid="{00000000-0005-0000-0000-000075020000}"/>
    <cellStyle name="Normal 9 17" xfId="630" xr:uid="{00000000-0005-0000-0000-000076020000}"/>
    <cellStyle name="Normal 9 18" xfId="631" xr:uid="{00000000-0005-0000-0000-000077020000}"/>
    <cellStyle name="Normal 9 19" xfId="632" xr:uid="{00000000-0005-0000-0000-000078020000}"/>
    <cellStyle name="Normal 9 2" xfId="633" xr:uid="{00000000-0005-0000-0000-000079020000}"/>
    <cellStyle name="Normal 9 20" xfId="634" xr:uid="{00000000-0005-0000-0000-00007A020000}"/>
    <cellStyle name="Normal 9 21" xfId="635" xr:uid="{00000000-0005-0000-0000-00007B020000}"/>
    <cellStyle name="Normal 9 22" xfId="636" xr:uid="{00000000-0005-0000-0000-00007C020000}"/>
    <cellStyle name="Normal 9 23" xfId="637" xr:uid="{00000000-0005-0000-0000-00007D020000}"/>
    <cellStyle name="Normal 9 24" xfId="638" xr:uid="{00000000-0005-0000-0000-00007E020000}"/>
    <cellStyle name="Normal 9 25" xfId="639" xr:uid="{00000000-0005-0000-0000-00007F020000}"/>
    <cellStyle name="Normal 9 26" xfId="640" xr:uid="{00000000-0005-0000-0000-000080020000}"/>
    <cellStyle name="Normal 9 27" xfId="641" xr:uid="{00000000-0005-0000-0000-000081020000}"/>
    <cellStyle name="Normal 9 28" xfId="642" xr:uid="{00000000-0005-0000-0000-000082020000}"/>
    <cellStyle name="Normal 9 29" xfId="643" xr:uid="{00000000-0005-0000-0000-000083020000}"/>
    <cellStyle name="Normal 9 3" xfId="644" xr:uid="{00000000-0005-0000-0000-000084020000}"/>
    <cellStyle name="Normal 9 30" xfId="645" xr:uid="{00000000-0005-0000-0000-000085020000}"/>
    <cellStyle name="Normal 9 31" xfId="646" xr:uid="{00000000-0005-0000-0000-000086020000}"/>
    <cellStyle name="Normal 9 32" xfId="647" xr:uid="{00000000-0005-0000-0000-000087020000}"/>
    <cellStyle name="Normal 9 33" xfId="648" xr:uid="{00000000-0005-0000-0000-000088020000}"/>
    <cellStyle name="Normal 9 34" xfId="649" xr:uid="{00000000-0005-0000-0000-000089020000}"/>
    <cellStyle name="Normal 9 35" xfId="650" xr:uid="{00000000-0005-0000-0000-00008A020000}"/>
    <cellStyle name="Normal 9 36" xfId="651" xr:uid="{00000000-0005-0000-0000-00008B020000}"/>
    <cellStyle name="Normal 9 37" xfId="652" xr:uid="{00000000-0005-0000-0000-00008C020000}"/>
    <cellStyle name="Normal 9 38" xfId="653" xr:uid="{00000000-0005-0000-0000-00008D020000}"/>
    <cellStyle name="Normal 9 4" xfId="654" xr:uid="{00000000-0005-0000-0000-00008E020000}"/>
    <cellStyle name="Normal 9 5" xfId="655" xr:uid="{00000000-0005-0000-0000-00008F020000}"/>
    <cellStyle name="Normal 9 6" xfId="656" xr:uid="{00000000-0005-0000-0000-000090020000}"/>
    <cellStyle name="Normal 9 7" xfId="657" xr:uid="{00000000-0005-0000-0000-000091020000}"/>
    <cellStyle name="Normal 9 8" xfId="658" xr:uid="{00000000-0005-0000-0000-000092020000}"/>
    <cellStyle name="Normal 9 9" xfId="659" xr:uid="{00000000-0005-0000-0000-000093020000}"/>
    <cellStyle name="Percent 2" xfId="660" xr:uid="{00000000-0005-0000-0000-000094020000}"/>
    <cellStyle name="Percent 2 10" xfId="661" xr:uid="{00000000-0005-0000-0000-000095020000}"/>
    <cellStyle name="Percent 2 11" xfId="662" xr:uid="{00000000-0005-0000-0000-000096020000}"/>
    <cellStyle name="Percent 2 12" xfId="663" xr:uid="{00000000-0005-0000-0000-000097020000}"/>
    <cellStyle name="Percent 2 13" xfId="664" xr:uid="{00000000-0005-0000-0000-000098020000}"/>
    <cellStyle name="Percent 2 14" xfId="665" xr:uid="{00000000-0005-0000-0000-000099020000}"/>
    <cellStyle name="Percent 2 15" xfId="666" xr:uid="{00000000-0005-0000-0000-00009A020000}"/>
    <cellStyle name="Percent 2 16" xfId="667" xr:uid="{00000000-0005-0000-0000-00009B020000}"/>
    <cellStyle name="Percent 2 17" xfId="668" xr:uid="{00000000-0005-0000-0000-00009C020000}"/>
    <cellStyle name="Percent 2 18" xfId="669" xr:uid="{00000000-0005-0000-0000-00009D020000}"/>
    <cellStyle name="Percent 2 19" xfId="670" xr:uid="{00000000-0005-0000-0000-00009E020000}"/>
    <cellStyle name="Percent 2 2" xfId="671" xr:uid="{00000000-0005-0000-0000-00009F020000}"/>
    <cellStyle name="Percent 2 20" xfId="672" xr:uid="{00000000-0005-0000-0000-0000A0020000}"/>
    <cellStyle name="Percent 2 21" xfId="673" xr:uid="{00000000-0005-0000-0000-0000A1020000}"/>
    <cellStyle name="Percent 2 22" xfId="674" xr:uid="{00000000-0005-0000-0000-0000A2020000}"/>
    <cellStyle name="Percent 2 23" xfId="675" xr:uid="{00000000-0005-0000-0000-0000A3020000}"/>
    <cellStyle name="Percent 2 24" xfId="676" xr:uid="{00000000-0005-0000-0000-0000A4020000}"/>
    <cellStyle name="Percent 2 25" xfId="677" xr:uid="{00000000-0005-0000-0000-0000A5020000}"/>
    <cellStyle name="Percent 2 26" xfId="678" xr:uid="{00000000-0005-0000-0000-0000A6020000}"/>
    <cellStyle name="Percent 2 27" xfId="679" xr:uid="{00000000-0005-0000-0000-0000A7020000}"/>
    <cellStyle name="Percent 2 28" xfId="680" xr:uid="{00000000-0005-0000-0000-0000A8020000}"/>
    <cellStyle name="Percent 2 29" xfId="681" xr:uid="{00000000-0005-0000-0000-0000A9020000}"/>
    <cellStyle name="Percent 2 3" xfId="682" xr:uid="{00000000-0005-0000-0000-0000AA020000}"/>
    <cellStyle name="Percent 2 30" xfId="683" xr:uid="{00000000-0005-0000-0000-0000AB020000}"/>
    <cellStyle name="Percent 2 31" xfId="684" xr:uid="{00000000-0005-0000-0000-0000AC020000}"/>
    <cellStyle name="Percent 2 32" xfId="685" xr:uid="{00000000-0005-0000-0000-0000AD020000}"/>
    <cellStyle name="Percent 2 33" xfId="686" xr:uid="{00000000-0005-0000-0000-0000AE020000}"/>
    <cellStyle name="Percent 2 34" xfId="687" xr:uid="{00000000-0005-0000-0000-0000AF020000}"/>
    <cellStyle name="Percent 2 35" xfId="688" xr:uid="{00000000-0005-0000-0000-0000B0020000}"/>
    <cellStyle name="Percent 2 36" xfId="689" xr:uid="{00000000-0005-0000-0000-0000B1020000}"/>
    <cellStyle name="Percent 2 37" xfId="690" xr:uid="{00000000-0005-0000-0000-0000B2020000}"/>
    <cellStyle name="Percent 2 38" xfId="691" xr:uid="{00000000-0005-0000-0000-0000B3020000}"/>
    <cellStyle name="Percent 2 39" xfId="692" xr:uid="{00000000-0005-0000-0000-0000B4020000}"/>
    <cellStyle name="Percent 2 4" xfId="693" xr:uid="{00000000-0005-0000-0000-0000B5020000}"/>
    <cellStyle name="Percent 2 40" xfId="694" xr:uid="{00000000-0005-0000-0000-0000B6020000}"/>
    <cellStyle name="Percent 2 41" xfId="695" xr:uid="{00000000-0005-0000-0000-0000B7020000}"/>
    <cellStyle name="Percent 2 42" xfId="696" xr:uid="{00000000-0005-0000-0000-0000B8020000}"/>
    <cellStyle name="Percent 2 43" xfId="697" xr:uid="{00000000-0005-0000-0000-0000B9020000}"/>
    <cellStyle name="Percent 2 44" xfId="698" xr:uid="{00000000-0005-0000-0000-0000BA020000}"/>
    <cellStyle name="Percent 2 45" xfId="699" xr:uid="{00000000-0005-0000-0000-0000BB020000}"/>
    <cellStyle name="Percent 2 46" xfId="700" xr:uid="{00000000-0005-0000-0000-0000BC020000}"/>
    <cellStyle name="Percent 2 47" xfId="701" xr:uid="{00000000-0005-0000-0000-0000BD020000}"/>
    <cellStyle name="Percent 2 48" xfId="702" xr:uid="{00000000-0005-0000-0000-0000BE020000}"/>
    <cellStyle name="Percent 2 49" xfId="703" xr:uid="{00000000-0005-0000-0000-0000BF020000}"/>
    <cellStyle name="Percent 2 5" xfId="704" xr:uid="{00000000-0005-0000-0000-0000C0020000}"/>
    <cellStyle name="Percent 2 50" xfId="705" xr:uid="{00000000-0005-0000-0000-0000C1020000}"/>
    <cellStyle name="Percent 2 51" xfId="706" xr:uid="{00000000-0005-0000-0000-0000C2020000}"/>
    <cellStyle name="Percent 2 52" xfId="707" xr:uid="{00000000-0005-0000-0000-0000C3020000}"/>
    <cellStyle name="Percent 2 53" xfId="708" xr:uid="{00000000-0005-0000-0000-0000C4020000}"/>
    <cellStyle name="Percent 2 54" xfId="709" xr:uid="{00000000-0005-0000-0000-0000C5020000}"/>
    <cellStyle name="Percent 2 55" xfId="710" xr:uid="{00000000-0005-0000-0000-0000C6020000}"/>
    <cellStyle name="Percent 2 56" xfId="711" xr:uid="{00000000-0005-0000-0000-0000C7020000}"/>
    <cellStyle name="Percent 2 57" xfId="712" xr:uid="{00000000-0005-0000-0000-0000C8020000}"/>
    <cellStyle name="Percent 2 58" xfId="713" xr:uid="{00000000-0005-0000-0000-0000C9020000}"/>
    <cellStyle name="Percent 2 59" xfId="714" xr:uid="{00000000-0005-0000-0000-0000CA020000}"/>
    <cellStyle name="Percent 2 6" xfId="715" xr:uid="{00000000-0005-0000-0000-0000CB020000}"/>
    <cellStyle name="Percent 2 60" xfId="716" xr:uid="{00000000-0005-0000-0000-0000CC020000}"/>
    <cellStyle name="Percent 2 61" xfId="717" xr:uid="{00000000-0005-0000-0000-0000CD020000}"/>
    <cellStyle name="Percent 2 62" xfId="718" xr:uid="{00000000-0005-0000-0000-0000CE020000}"/>
    <cellStyle name="Percent 2 63" xfId="719" xr:uid="{00000000-0005-0000-0000-0000CF020000}"/>
    <cellStyle name="Percent 2 7" xfId="720" xr:uid="{00000000-0005-0000-0000-0000D0020000}"/>
    <cellStyle name="Percent 2 8" xfId="721" xr:uid="{00000000-0005-0000-0000-0000D1020000}"/>
    <cellStyle name="Percent 2 9" xfId="722" xr:uid="{00000000-0005-0000-0000-0000D2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tabColor rgb="FF92D050"/>
    <pageSetUpPr fitToPage="1"/>
  </sheetPr>
  <dimension ref="A1:R50"/>
  <sheetViews>
    <sheetView tabSelected="1" view="pageBreakPreview" topLeftCell="B1" zoomScale="60" zoomScaleNormal="110" workbookViewId="0">
      <pane ySplit="5" topLeftCell="A29" activePane="bottomLeft" state="frozen"/>
      <selection activeCell="B2" sqref="B2:N2"/>
      <selection pane="bottomLeft" activeCell="H32" sqref="H32"/>
    </sheetView>
  </sheetViews>
  <sheetFormatPr defaultColWidth="12.7265625" defaultRowHeight="13"/>
  <cols>
    <col min="1" max="1" width="6.453125" style="9" hidden="1" customWidth="1"/>
    <col min="2" max="2" width="4.7265625" style="46" bestFit="1" customWidth="1"/>
    <col min="3" max="3" width="46.7265625" style="9" customWidth="1"/>
    <col min="4" max="4" width="4.1796875" style="9" bestFit="1" customWidth="1"/>
    <col min="5" max="5" width="14.453125" style="9" customWidth="1"/>
    <col min="6" max="6" width="4.7265625" style="9" bestFit="1" customWidth="1"/>
    <col min="7" max="7" width="47.26953125" style="47" customWidth="1"/>
    <col min="8" max="8" width="26.7265625" style="9" bestFit="1" customWidth="1"/>
    <col min="9" max="9" width="4.26953125" style="9" customWidth="1"/>
    <col min="10" max="10" width="13.26953125" style="9" customWidth="1"/>
    <col min="11" max="11" width="4.26953125" style="9" bestFit="1" customWidth="1"/>
    <col min="12" max="12" width="12.90625" style="9" customWidth="1"/>
    <col min="13" max="13" width="4.81640625" style="9" customWidth="1"/>
    <col min="14" max="14" width="13.1796875" style="9" customWidth="1"/>
    <col min="15" max="16384" width="12.7265625" style="9"/>
  </cols>
  <sheetData>
    <row r="1" spans="2:18" s="1" customFormat="1" ht="15.5">
      <c r="B1" s="98" t="s">
        <v>35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2:18" s="1" customFormat="1" ht="15.5">
      <c r="B2" s="99" t="s">
        <v>23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2:18" s="1" customFormat="1" ht="15.5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2:18" s="2" customFormat="1" ht="15.5">
      <c r="B4" s="100" t="s">
        <v>4</v>
      </c>
      <c r="C4" s="100" t="s">
        <v>5</v>
      </c>
      <c r="D4" s="101" t="s">
        <v>6</v>
      </c>
      <c r="E4" s="102"/>
      <c r="F4" s="100" t="s">
        <v>4</v>
      </c>
      <c r="G4" s="100" t="s">
        <v>7</v>
      </c>
      <c r="H4" s="100" t="s">
        <v>8</v>
      </c>
      <c r="I4" s="100" t="s">
        <v>9</v>
      </c>
      <c r="J4" s="100"/>
      <c r="K4" s="100"/>
      <c r="L4" s="100"/>
      <c r="M4" s="100"/>
      <c r="N4" s="100"/>
    </row>
    <row r="5" spans="2:18" s="2" customFormat="1" ht="15.5">
      <c r="B5" s="100"/>
      <c r="C5" s="100"/>
      <c r="D5" s="103"/>
      <c r="E5" s="104"/>
      <c r="F5" s="100"/>
      <c r="G5" s="100"/>
      <c r="H5" s="100"/>
      <c r="I5" s="100" t="s">
        <v>10</v>
      </c>
      <c r="J5" s="100"/>
      <c r="K5" s="100" t="s">
        <v>11</v>
      </c>
      <c r="L5" s="100"/>
      <c r="M5" s="100" t="s">
        <v>12</v>
      </c>
      <c r="N5" s="100"/>
    </row>
    <row r="6" spans="2:18" s="1" customFormat="1" ht="15.5">
      <c r="B6" s="115" t="s">
        <v>13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7"/>
    </row>
    <row r="7" spans="2:18" ht="15.5">
      <c r="B7" s="23">
        <v>1</v>
      </c>
      <c r="C7" s="24" t="s">
        <v>0</v>
      </c>
      <c r="D7" s="25" t="s">
        <v>14</v>
      </c>
      <c r="E7" s="3" t="str">
        <f>IF(D7="Y",1,IF(D7="T",0,IF(D7="Y/T","Belum diisi","Error")))</f>
        <v>Belum diisi</v>
      </c>
      <c r="F7" s="4">
        <v>1</v>
      </c>
      <c r="G7" s="5" t="s">
        <v>24</v>
      </c>
      <c r="H7" s="6" t="str">
        <f t="shared" ref="H7:H8" si="0">IF(OR(J7="Isi Dulu",L7="Isi Dulu",J7="Isi Tujuan",L7="Isi Tujuan"),"Belum Diisi",IF(SUM(J7,L7)=2,1,IF(SUM(J7,L7)=1,0,IF(SUM(J7,L7)=0,0,"Error"))))</f>
        <v>Belum Diisi</v>
      </c>
      <c r="I7" s="7" t="s">
        <v>14</v>
      </c>
      <c r="J7" s="8" t="str">
        <f>IF($D$7="Y/T","Isi Tujuan",IF($E$7=0,0,IF(I7="Y",1,IF(I7="T",0,"Isi Dulu"))))</f>
        <v>Isi Tujuan</v>
      </c>
      <c r="K7" s="7" t="s">
        <v>14</v>
      </c>
      <c r="L7" s="8" t="str">
        <f>IF($D$7="Y/T","Isi Tujuan",IF($E$7=0,0,IF(K7="Y",1,IF(K7="T",0,"Isi Dulu"))))</f>
        <v>Isi Tujuan</v>
      </c>
      <c r="M7" s="27" t="s">
        <v>14</v>
      </c>
      <c r="N7" s="28" t="str">
        <f>IF(M7="Y",1,IF(M7="T",0,IF(M7="Y/T","Belum diisi","Error")))</f>
        <v>Belum diisi</v>
      </c>
    </row>
    <row r="8" spans="2:18" ht="15.5">
      <c r="B8" s="23">
        <v>2</v>
      </c>
      <c r="C8" s="24" t="s">
        <v>15</v>
      </c>
      <c r="D8" s="25" t="s">
        <v>14</v>
      </c>
      <c r="E8" s="3" t="str">
        <f>IF(D8="Y",1,IF(D8="T",0,IF(D8="Y/T","Belum diisi","Error")))</f>
        <v>Belum diisi</v>
      </c>
      <c r="F8" s="4">
        <v>2</v>
      </c>
      <c r="G8" s="5" t="s">
        <v>25</v>
      </c>
      <c r="H8" s="10" t="str">
        <f t="shared" si="0"/>
        <v>Belum Diisi</v>
      </c>
      <c r="I8" s="7" t="s">
        <v>14</v>
      </c>
      <c r="J8" s="8" t="str">
        <f>IF($D$8="Y/T","Isi Tujuan",IF($E$8=0,0,IF(I8="Y",1,IF(I8="T",0,"Isi Dulu"))))</f>
        <v>Isi Tujuan</v>
      </c>
      <c r="K8" s="7" t="s">
        <v>14</v>
      </c>
      <c r="L8" s="8" t="str">
        <f>IF($D$8="Y/T","Isi Tujuan",IF($E$8=0,0,IF(K8="Y",1,IF(K8="T",0,"Isi Dulu"))))</f>
        <v>Isi Tujuan</v>
      </c>
      <c r="M8" s="27" t="s">
        <v>14</v>
      </c>
      <c r="N8" s="28" t="str">
        <f>IF(M8="Y",1,IF(M8="T",0,IF(M8="Y/T","Belum diisi","Error")))</f>
        <v>Belum diisi</v>
      </c>
    </row>
    <row r="9" spans="2:18" ht="15.5">
      <c r="B9" s="23"/>
      <c r="C9" s="24"/>
      <c r="D9" s="25"/>
      <c r="E9" s="3"/>
      <c r="F9" s="23"/>
      <c r="G9" s="11"/>
      <c r="H9" s="12"/>
      <c r="I9" s="25"/>
      <c r="J9" s="26"/>
      <c r="K9" s="25"/>
      <c r="L9" s="26"/>
      <c r="M9" s="13"/>
      <c r="N9" s="14"/>
    </row>
    <row r="10" spans="2:18" s="21" customFormat="1" ht="15.5">
      <c r="B10" s="15"/>
      <c r="C10" s="16"/>
      <c r="D10" s="17"/>
      <c r="E10" s="18" t="e">
        <f>AVERAGE(E7:E8)</f>
        <v>#DIV/0!</v>
      </c>
      <c r="F10" s="19"/>
      <c r="G10" s="20"/>
      <c r="H10" s="18" t="e">
        <f>AVERAGE(H7:H8)</f>
        <v>#DIV/0!</v>
      </c>
      <c r="I10" s="17"/>
      <c r="J10" s="18" t="e">
        <f>AVERAGE(J7:J8)</f>
        <v>#DIV/0!</v>
      </c>
      <c r="K10" s="17"/>
      <c r="L10" s="18" t="e">
        <f>AVERAGE(L7:L8)</f>
        <v>#DIV/0!</v>
      </c>
      <c r="M10" s="17"/>
      <c r="N10" s="18" t="e">
        <f>AVERAGE(N7:N8)</f>
        <v>#DIV/0!</v>
      </c>
    </row>
    <row r="11" spans="2:18" s="21" customFormat="1" ht="15.5">
      <c r="B11" s="115" t="s">
        <v>16</v>
      </c>
      <c r="C11" s="116"/>
      <c r="D11" s="116"/>
      <c r="E11" s="116"/>
      <c r="F11" s="116"/>
      <c r="G11" s="116"/>
      <c r="H11" s="116"/>
      <c r="I11" s="116"/>
      <c r="J11" s="117"/>
      <c r="K11" s="22"/>
      <c r="L11" s="22"/>
      <c r="M11" s="22"/>
      <c r="N11" s="22"/>
      <c r="O11" s="9"/>
      <c r="P11" s="9"/>
      <c r="Q11" s="9"/>
      <c r="R11" s="9"/>
    </row>
    <row r="12" spans="2:18" s="21" customFormat="1" ht="15.5">
      <c r="B12" s="109">
        <v>1</v>
      </c>
      <c r="C12" s="111" t="s">
        <v>1</v>
      </c>
      <c r="D12" s="105" t="s">
        <v>14</v>
      </c>
      <c r="E12" s="107" t="str">
        <f>IF(D12="Y",1,IF(D12="T",0,IF(D12="Y/T","Belum diisi","Error")))</f>
        <v>Belum diisi</v>
      </c>
      <c r="F12" s="4">
        <v>1</v>
      </c>
      <c r="G12" s="5" t="s">
        <v>28</v>
      </c>
      <c r="H12" s="6" t="str">
        <f t="shared" ref="H12:H19" si="1">IF(OR(J12="Isi Dulu",L12="Isi Dulu",J12="Isi Sasaran",L12="Isi Sasaran"),"Belum Diisi",IF(SUM(J12,L12)=2,1,IF(SUM(J12,L12)=1,0,IF(SUM(J12,L12)=0,0,"Error"))))</f>
        <v>Belum Diisi</v>
      </c>
      <c r="I12" s="7" t="s">
        <v>14</v>
      </c>
      <c r="J12" s="8" t="str">
        <f>IF($D$12="Y/T","Isi Sasaran",IF($E$12=0,0,IF(I12="Y",1,IF(I12="T",0,"Isi Dulu"))))</f>
        <v>Isi Sasaran</v>
      </c>
      <c r="K12" s="7" t="s">
        <v>14</v>
      </c>
      <c r="L12" s="8" t="str">
        <f>IF($D$12="Y/T","Isi Sasaran",IF($E$12=0,0,IF(K12="Y",1,IF(K12="T",0,"Isi Dulu"))))</f>
        <v>Isi Sasaran</v>
      </c>
      <c r="M12" s="118" t="s">
        <v>14</v>
      </c>
      <c r="N12" s="121" t="str">
        <f>IF(M12="Y",1,IF(M12="T",0,IF(M12="Y/T","Belum diisi","Error")))</f>
        <v>Belum diisi</v>
      </c>
      <c r="O12" s="9"/>
      <c r="P12" s="9"/>
      <c r="Q12" s="9"/>
      <c r="R12" s="9"/>
    </row>
    <row r="13" spans="2:18" s="21" customFormat="1" ht="15.5">
      <c r="B13" s="110"/>
      <c r="C13" s="112"/>
      <c r="D13" s="113"/>
      <c r="E13" s="114"/>
      <c r="F13" s="29">
        <v>2</v>
      </c>
      <c r="G13" s="50" t="s">
        <v>2</v>
      </c>
      <c r="H13" s="6" t="str">
        <f t="shared" ref="H13" si="2">IF(OR(J13="Isi Dulu",L13="Isi Dulu",J13="Isi Sasaran",L13="Isi Sasaran"),"Belum Diisi",IF(SUM(J13,L13)=2,1,IF(SUM(J13,L13)=1,0,IF(SUM(J13,L13)=0,0,"Error"))))</f>
        <v>Belum Diisi</v>
      </c>
      <c r="I13" s="7" t="s">
        <v>14</v>
      </c>
      <c r="J13" s="8" t="str">
        <f>IF($D$12="Y/T","Isi Sasaran",IF($E$12=0,0,IF(I13="Y",1,IF(I13="T",0,"Isi Dulu"))))</f>
        <v>Isi Sasaran</v>
      </c>
      <c r="K13" s="7" t="s">
        <v>14</v>
      </c>
      <c r="L13" s="8" t="str">
        <f>IF($D$12="Y/T","Isi Sasaran",IF($E$12=0,0,IF(K13="Y",1,IF(K13="T",0,"Isi Dulu"))))</f>
        <v>Isi Sasaran</v>
      </c>
      <c r="M13" s="119"/>
      <c r="N13" s="122"/>
      <c r="O13" s="9"/>
      <c r="P13" s="9"/>
      <c r="Q13" s="9"/>
      <c r="R13" s="9"/>
    </row>
    <row r="14" spans="2:18" s="21" customFormat="1" ht="31">
      <c r="B14" s="110"/>
      <c r="C14" s="112"/>
      <c r="D14" s="113"/>
      <c r="E14" s="114"/>
      <c r="F14" s="29">
        <v>3</v>
      </c>
      <c r="G14" s="30" t="s">
        <v>3</v>
      </c>
      <c r="H14" s="6" t="str">
        <f t="shared" si="1"/>
        <v>Belum Diisi</v>
      </c>
      <c r="I14" s="31" t="s">
        <v>14</v>
      </c>
      <c r="J14" s="32" t="str">
        <f>IF($D$12="Y/T","Isi Sasaran",IF($E$12=0,0,IF(I14="Y",1,IF(I14="T",0,"Isi Dulu"))))</f>
        <v>Isi Sasaran</v>
      </c>
      <c r="K14" s="31" t="s">
        <v>14</v>
      </c>
      <c r="L14" s="32" t="str">
        <f>IF($D$12="Y/T","Isi Sasaran",IF($E$12=0,0,IF(K14="Y",1,IF(K14="T",0,"Isi Dulu"))))</f>
        <v>Isi Sasaran</v>
      </c>
      <c r="M14" s="120"/>
      <c r="N14" s="123"/>
      <c r="O14" s="9"/>
      <c r="P14" s="9"/>
      <c r="Q14" s="9"/>
      <c r="R14" s="9"/>
    </row>
    <row r="15" spans="2:18" s="21" customFormat="1" ht="31">
      <c r="B15" s="110"/>
      <c r="C15" s="112"/>
      <c r="D15" s="113"/>
      <c r="E15" s="114"/>
      <c r="F15" s="29">
        <v>4</v>
      </c>
      <c r="G15" s="90" t="s">
        <v>26</v>
      </c>
      <c r="H15" s="79" t="str">
        <f t="shared" si="1"/>
        <v>Belum Diisi</v>
      </c>
      <c r="I15" s="31" t="s">
        <v>14</v>
      </c>
      <c r="J15" s="32" t="str">
        <f>IF($D$12="Y/T","Isi Sasaran",IF($E$12=0,0,IF(I15="Y",1,IF(I15="T",0,"Isi Dulu"))))</f>
        <v>Isi Sasaran</v>
      </c>
      <c r="K15" s="31" t="s">
        <v>14</v>
      </c>
      <c r="L15" s="32" t="str">
        <f>IF($D$12="Y/T","Isi Sasaran",IF($E$12=0,0,IF(K15="Y",1,IF(K15="T",0,"Isi Dulu"))))</f>
        <v>Isi Sasaran</v>
      </c>
      <c r="M15" s="120"/>
      <c r="N15" s="123"/>
      <c r="O15" s="9"/>
      <c r="P15" s="9"/>
      <c r="Q15" s="9"/>
      <c r="R15" s="9"/>
    </row>
    <row r="16" spans="2:18" s="21" customFormat="1" ht="15.5">
      <c r="B16" s="23">
        <v>2</v>
      </c>
      <c r="C16" s="24" t="s">
        <v>17</v>
      </c>
      <c r="D16" s="105" t="s">
        <v>14</v>
      </c>
      <c r="E16" s="107" t="str">
        <f>IF(D16="Y",1,IF(D16="T",0,IF(D16="Y/T","Belum diisi","Error")))</f>
        <v>Belum diisi</v>
      </c>
      <c r="F16" s="51">
        <v>1</v>
      </c>
      <c r="G16" s="74" t="s">
        <v>18</v>
      </c>
      <c r="H16" s="75" t="str">
        <f t="shared" si="1"/>
        <v>Belum Diisi</v>
      </c>
      <c r="I16" s="7" t="s">
        <v>14</v>
      </c>
      <c r="J16" s="8" t="str">
        <f>IF($D$16="Y/T","Isi Sasaran",IF($E$16=0,0,IF(I16="Y",1,IF(I16="T",0,"Isi Dulu"))))</f>
        <v>Isi Sasaran</v>
      </c>
      <c r="K16" s="7" t="s">
        <v>14</v>
      </c>
      <c r="L16" s="8" t="str">
        <f>IF($D$16="Y/T","Isi Sasaran",IF($E$16=0,0,IF(K16="Y",1,IF(K16="T",0,"Isi Dulu"))))</f>
        <v>Isi Sasaran</v>
      </c>
      <c r="M16" s="27" t="s">
        <v>14</v>
      </c>
      <c r="N16" s="28" t="str">
        <f>IF(M16="Y",1,IF(M16="T",0,IF(M16="Y/T","Belum diisi","Error")))</f>
        <v>Belum diisi</v>
      </c>
      <c r="O16" s="9"/>
      <c r="P16" s="9"/>
      <c r="Q16" s="9"/>
      <c r="R16" s="9"/>
    </row>
    <row r="17" spans="2:18" s="21" customFormat="1" ht="31">
      <c r="B17" s="45"/>
      <c r="C17" s="48"/>
      <c r="D17" s="106"/>
      <c r="E17" s="108"/>
      <c r="F17" s="65">
        <v>2</v>
      </c>
      <c r="G17" s="68" t="s">
        <v>27</v>
      </c>
      <c r="H17" s="10"/>
      <c r="I17" s="7"/>
      <c r="J17" s="8"/>
      <c r="K17" s="7"/>
      <c r="L17" s="8"/>
      <c r="M17" s="27"/>
      <c r="N17" s="28"/>
      <c r="O17" s="9"/>
      <c r="P17" s="9"/>
      <c r="Q17" s="9"/>
      <c r="R17" s="9"/>
    </row>
    <row r="18" spans="2:18" s="21" customFormat="1" ht="15.5">
      <c r="B18" s="109">
        <v>3</v>
      </c>
      <c r="C18" s="111" t="s">
        <v>19</v>
      </c>
      <c r="D18" s="105" t="s">
        <v>14</v>
      </c>
      <c r="E18" s="107" t="str">
        <f>IF(D18="Y",1,IF(D18="T",0,IF(D18="Y/T","Belum diisi","Error")))</f>
        <v>Belum diisi</v>
      </c>
      <c r="F18" s="91">
        <v>1</v>
      </c>
      <c r="G18" s="50" t="s">
        <v>25</v>
      </c>
      <c r="H18" s="33" t="str">
        <f t="shared" si="1"/>
        <v>Belum Diisi</v>
      </c>
      <c r="I18" s="7" t="s">
        <v>14</v>
      </c>
      <c r="J18" s="8" t="str">
        <f>IF($D$18="Y/T","Isi Sasaran",IF($E$18=0,0,IF(I18="Y",1,IF(I18="T",0,"Isi Dulu"))))</f>
        <v>Isi Sasaran</v>
      </c>
      <c r="K18" s="7" t="s">
        <v>14</v>
      </c>
      <c r="L18" s="8" t="str">
        <f>IF($D$18="Y/T","Isi Sasaran",IF($E$18=0,0,IF(K18="Y",1,IF(K18="T",0,"Isi Dulu"))))</f>
        <v>Isi Sasaran</v>
      </c>
      <c r="M18" s="118" t="s">
        <v>14</v>
      </c>
      <c r="N18" s="121" t="str">
        <f>IF(M18="Y",1,IF(M18="T",0,IF(M18="Y/T","Belum diisi","Error")))</f>
        <v>Belum diisi</v>
      </c>
      <c r="O18" s="9"/>
      <c r="P18" s="9"/>
      <c r="Q18" s="9"/>
      <c r="R18" s="9"/>
    </row>
    <row r="19" spans="2:18" s="21" customFormat="1" ht="31">
      <c r="B19" s="110"/>
      <c r="C19" s="112"/>
      <c r="D19" s="113"/>
      <c r="E19" s="114"/>
      <c r="F19" s="29">
        <v>2</v>
      </c>
      <c r="G19" s="30" t="s">
        <v>20</v>
      </c>
      <c r="H19" s="34" t="str">
        <f t="shared" si="1"/>
        <v>Belum Diisi</v>
      </c>
      <c r="I19" s="31" t="s">
        <v>14</v>
      </c>
      <c r="J19" s="32" t="str">
        <f>IF($D$18="Y/T","Isi Sasaran",IF($E$18=0,0,IF(I19="Y",1,IF(I19="T",0,"Isi Dulu"))))</f>
        <v>Isi Sasaran</v>
      </c>
      <c r="K19" s="31" t="s">
        <v>14</v>
      </c>
      <c r="L19" s="32" t="str">
        <f>IF($D$18="Y/T","Isi Sasaran",IF($E$18=0,0,IF(K19="Y",1,IF(K19="T",0,"Isi Dulu"))))</f>
        <v>Isi Sasaran</v>
      </c>
      <c r="M19" s="120"/>
      <c r="N19" s="123"/>
      <c r="O19" s="9"/>
      <c r="P19" s="9"/>
      <c r="Q19" s="9"/>
      <c r="R19" s="9"/>
    </row>
    <row r="20" spans="2:18" s="21" customFormat="1" ht="15.5">
      <c r="B20" s="45"/>
      <c r="C20" s="35"/>
      <c r="D20" s="36"/>
      <c r="E20" s="37"/>
      <c r="F20" s="53"/>
      <c r="G20" s="35"/>
      <c r="H20" s="38"/>
      <c r="I20" s="36"/>
      <c r="J20" s="39"/>
      <c r="K20" s="36"/>
      <c r="L20" s="39"/>
      <c r="M20" s="40"/>
      <c r="N20" s="41"/>
      <c r="O20" s="9"/>
      <c r="P20" s="9"/>
      <c r="Q20" s="9"/>
      <c r="R20" s="9"/>
    </row>
    <row r="21" spans="2:18" s="21" customFormat="1" ht="15.5">
      <c r="B21" s="20"/>
      <c r="C21" s="16"/>
      <c r="D21" s="17"/>
      <c r="E21" s="43" t="e">
        <f>AVERAGE(E12:E19)</f>
        <v>#DIV/0!</v>
      </c>
      <c r="F21" s="42"/>
      <c r="G21" s="20"/>
      <c r="H21" s="18" t="e">
        <f>AVERAGE(H12:H19)</f>
        <v>#DIV/0!</v>
      </c>
      <c r="I21" s="44"/>
      <c r="J21" s="18" t="e">
        <f>AVERAGE(J12:J19)</f>
        <v>#DIV/0!</v>
      </c>
      <c r="K21" s="44"/>
      <c r="L21" s="18" t="e">
        <f>AVERAGE(L12:L19)</f>
        <v>#DIV/0!</v>
      </c>
      <c r="M21" s="44"/>
      <c r="N21" s="18" t="e">
        <f>AVERAGE(N12:N19)</f>
        <v>#DIV/0!</v>
      </c>
      <c r="O21" s="9"/>
      <c r="P21" s="9"/>
      <c r="Q21" s="9"/>
      <c r="R21" s="9"/>
    </row>
    <row r="22" spans="2:18" s="21" customFormat="1" ht="15.5">
      <c r="B22" s="115" t="s">
        <v>21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7"/>
      <c r="O22" s="9"/>
      <c r="P22" s="9"/>
      <c r="Q22" s="9"/>
      <c r="R22" s="9"/>
    </row>
    <row r="23" spans="2:18" s="21" customFormat="1" ht="15.75" customHeight="1">
      <c r="B23" s="23">
        <v>1</v>
      </c>
      <c r="C23" s="111" t="s">
        <v>1</v>
      </c>
      <c r="D23" s="105" t="s">
        <v>14</v>
      </c>
      <c r="E23" s="107" t="str">
        <f>IF(D23="Y",1,IF(D23="T",0,IF(D23="Y/T","Belum diisi","Error")))</f>
        <v>Belum diisi</v>
      </c>
      <c r="F23" s="51">
        <v>1</v>
      </c>
      <c r="G23" s="57" t="s">
        <v>28</v>
      </c>
      <c r="H23" s="58" t="str">
        <f t="shared" ref="H23:H27" si="3">IF(OR(J23="Isi Dulu",L23="Isi Dulu",J23="Isi Sasaran",L23="Isi Sasaran"),"Belum Diisi",IF(SUM(J23,L23)=2,1,IF(SUM(J23,L23)=1,0,IF(SUM(J23,L23)=0,0,"Error"))))</f>
        <v>Belum Diisi</v>
      </c>
      <c r="I23" s="59" t="s">
        <v>14</v>
      </c>
      <c r="J23" s="60" t="str">
        <f>IF($D$23="Y/T","Isi Sasaran",IF($E$23=0,0,IF(I23="Y",1,IF(I23="T",0,"Isi Dulu"))))</f>
        <v>Isi Sasaran</v>
      </c>
      <c r="K23" s="59" t="s">
        <v>14</v>
      </c>
      <c r="L23" s="60" t="str">
        <f>IF($D$23="Y/T","Isi Sasaran",IF($E$23=0,0,IF(K23="Y",1,IF(K23="T",0,"Isi Dulu"))))</f>
        <v>Isi Sasaran</v>
      </c>
      <c r="M23" s="124" t="s">
        <v>14</v>
      </c>
      <c r="N23" s="127" t="str">
        <f>IF(M23="Y",1,IF(M23="T",0,IF(M23="Y/T","Belum diisi","Error")))</f>
        <v>Belum diisi</v>
      </c>
      <c r="O23" s="9"/>
      <c r="P23" s="9"/>
      <c r="Q23" s="9"/>
      <c r="R23" s="9"/>
    </row>
    <row r="24" spans="2:18" s="21" customFormat="1" ht="15.5">
      <c r="B24" s="45"/>
      <c r="C24" s="112"/>
      <c r="D24" s="113"/>
      <c r="E24" s="114"/>
      <c r="F24" s="52">
        <v>2</v>
      </c>
      <c r="G24" s="61" t="s">
        <v>2</v>
      </c>
      <c r="H24" s="62" t="str">
        <f t="shared" si="3"/>
        <v>Belum Diisi</v>
      </c>
      <c r="I24" s="63" t="s">
        <v>14</v>
      </c>
      <c r="J24" s="64" t="str">
        <f>IF($D$23="Y/T","Isi Sasaran",IF($E$23=0,0,IF(I24="Y",1,IF(I24="T",0,"Isi Dulu"))))</f>
        <v>Isi Sasaran</v>
      </c>
      <c r="K24" s="63" t="s">
        <v>14</v>
      </c>
      <c r="L24" s="64" t="str">
        <f>IF($D$23="Y/T","Isi Sasaran",IF($E$23=0,0,IF(K24="Y",1,IF(K24="T",0,"Isi Dulu"))))</f>
        <v>Isi Sasaran</v>
      </c>
      <c r="M24" s="125"/>
      <c r="N24" s="128"/>
      <c r="O24" s="9"/>
      <c r="P24" s="9"/>
      <c r="Q24" s="9"/>
      <c r="R24" s="9"/>
    </row>
    <row r="25" spans="2:18" s="21" customFormat="1" ht="31">
      <c r="B25" s="45"/>
      <c r="C25" s="35"/>
      <c r="D25" s="113"/>
      <c r="E25" s="114"/>
      <c r="F25" s="52">
        <v>3</v>
      </c>
      <c r="G25" s="61" t="s">
        <v>3</v>
      </c>
      <c r="H25" s="62"/>
      <c r="I25" s="63"/>
      <c r="J25" s="64"/>
      <c r="K25" s="63"/>
      <c r="L25" s="64"/>
      <c r="M25" s="125"/>
      <c r="N25" s="128"/>
      <c r="O25" s="9"/>
      <c r="P25" s="9"/>
      <c r="Q25" s="9"/>
      <c r="R25" s="9"/>
    </row>
    <row r="26" spans="2:18" s="21" customFormat="1" ht="31">
      <c r="B26" s="45"/>
      <c r="C26" s="35"/>
      <c r="D26" s="113"/>
      <c r="E26" s="114"/>
      <c r="F26" s="65">
        <v>4</v>
      </c>
      <c r="G26" s="78" t="s">
        <v>26</v>
      </c>
      <c r="H26" s="69" t="str">
        <f t="shared" si="3"/>
        <v>Belum Diisi</v>
      </c>
      <c r="I26" s="70" t="s">
        <v>14</v>
      </c>
      <c r="J26" s="71" t="str">
        <f>IF($D$23="Y/T","Isi Sasaran",IF($E$23=0,0,IF(I26="Y",1,IF(I26="T",0,"Isi Dulu"))))</f>
        <v>Isi Sasaran</v>
      </c>
      <c r="K26" s="70" t="s">
        <v>14</v>
      </c>
      <c r="L26" s="71" t="str">
        <f>IF($D$23="Y/T","Isi Sasaran",IF($E$23=0,0,IF(K26="Y",1,IF(K26="T",0,"Isi Dulu"))))</f>
        <v>Isi Sasaran</v>
      </c>
      <c r="M26" s="126"/>
      <c r="N26" s="129"/>
      <c r="O26" s="9"/>
      <c r="P26" s="9"/>
      <c r="Q26" s="9"/>
      <c r="R26" s="9"/>
    </row>
    <row r="27" spans="2:18" s="21" customFormat="1" ht="15.5">
      <c r="B27" s="23">
        <v>2</v>
      </c>
      <c r="C27" s="24" t="s">
        <v>17</v>
      </c>
      <c r="D27" s="25" t="s">
        <v>14</v>
      </c>
      <c r="E27" s="26" t="str">
        <f>IF(D27="Y",1,IF(D27="T",0,IF(D27="Y/T","Belum diisi","Error")))</f>
        <v>Belum diisi</v>
      </c>
      <c r="F27" s="84">
        <v>1</v>
      </c>
      <c r="G27" s="74" t="s">
        <v>18</v>
      </c>
      <c r="H27" s="85" t="str">
        <f t="shared" si="3"/>
        <v>Belum Diisi</v>
      </c>
      <c r="I27" s="86" t="s">
        <v>14</v>
      </c>
      <c r="J27" s="87" t="str">
        <f>IF($D$27="Y/T","Isi Sasaran",IF($E$27=0,0,IF(I27="Y",1,IF(I27="T",0,"Isi Dulu"))))</f>
        <v>Isi Sasaran</v>
      </c>
      <c r="K27" s="86" t="s">
        <v>14</v>
      </c>
      <c r="L27" s="87" t="str">
        <f>IF($D$27="Y/T","Isi Sasaran",IF($E$27=0,0,IF(K27="Y",1,IF(K27="T",0,"Isi Dulu"))))</f>
        <v>Isi Sasaran</v>
      </c>
      <c r="M27" s="88" t="s">
        <v>14</v>
      </c>
      <c r="N27" s="89" t="str">
        <f>IF(M27="Y",1,IF(M27="T",0,IF(M27="Y/T","Belum diisi","Error")))</f>
        <v>Belum diisi</v>
      </c>
      <c r="O27" s="9"/>
      <c r="P27" s="9"/>
      <c r="Q27" s="9"/>
      <c r="R27" s="9"/>
    </row>
    <row r="28" spans="2:18" s="21" customFormat="1" ht="31">
      <c r="B28" s="49"/>
      <c r="C28" s="54"/>
      <c r="D28" s="55"/>
      <c r="E28" s="56"/>
      <c r="F28" s="65">
        <v>2</v>
      </c>
      <c r="G28" s="68" t="s">
        <v>27</v>
      </c>
      <c r="H28" s="69"/>
      <c r="I28" s="70"/>
      <c r="J28" s="71"/>
      <c r="K28" s="70"/>
      <c r="L28" s="71"/>
      <c r="M28" s="72"/>
      <c r="N28" s="73"/>
      <c r="O28" s="9"/>
      <c r="P28" s="9"/>
      <c r="Q28" s="9"/>
      <c r="R28" s="9"/>
    </row>
    <row r="29" spans="2:18" ht="15.5">
      <c r="B29" s="20"/>
      <c r="C29" s="16"/>
      <c r="D29" s="17"/>
      <c r="E29" s="18" t="e">
        <f>AVERAGE(E23:E28)</f>
        <v>#DIV/0!</v>
      </c>
      <c r="F29" s="20"/>
      <c r="G29" s="20"/>
      <c r="H29" s="18" t="e">
        <f>AVERAGE(H23:H28)</f>
        <v>#DIV/0!</v>
      </c>
      <c r="I29" s="44"/>
      <c r="J29" s="18" t="e">
        <f>AVERAGE(J23:J28)</f>
        <v>#DIV/0!</v>
      </c>
      <c r="K29" s="44"/>
      <c r="L29" s="18" t="e">
        <f>AVERAGE(L23:L28)</f>
        <v>#DIV/0!</v>
      </c>
      <c r="M29" s="44"/>
      <c r="N29" s="18" t="e">
        <f>AVERAGE(N23:N28)</f>
        <v>#DIV/0!</v>
      </c>
    </row>
    <row r="30" spans="2:18" ht="15.5">
      <c r="B30" s="115" t="s">
        <v>22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7"/>
    </row>
    <row r="31" spans="2:18" ht="23" customHeight="1">
      <c r="B31" s="109">
        <v>1</v>
      </c>
      <c r="C31" s="111" t="s">
        <v>1</v>
      </c>
      <c r="D31" s="105" t="s">
        <v>14</v>
      </c>
      <c r="E31" s="107" t="str">
        <f>IF(D31="Y",1,IF(D31="T",0,IF(D31="Y/T","Belum diisi","Error")))</f>
        <v>Belum diisi</v>
      </c>
      <c r="F31" s="4">
        <v>1</v>
      </c>
      <c r="G31" s="57" t="s">
        <v>28</v>
      </c>
      <c r="H31" s="10" t="str">
        <f t="shared" ref="H31:H35" si="4">IF(OR(J31="Isi Dulu",L31="Isi Dulu",J31="Isi Sasaran",L31="Isi Sasaran"),"Belum Diisi",IF(SUM(J31,L31)=2,1,IF(SUM(J31,L31)=1,0,IF(SUM(J31,L31)=0,0,"Error"))))</f>
        <v>Belum Diisi</v>
      </c>
      <c r="I31" s="7" t="s">
        <v>14</v>
      </c>
      <c r="J31" s="8" t="str">
        <f>IF($D$31="Y/T","Isi Sasaran",IF($E$31=0,0,IF(I31="Y",1,IF(I31="T",0,"Isi Dulu"))))</f>
        <v>Isi Sasaran</v>
      </c>
      <c r="K31" s="7" t="s">
        <v>14</v>
      </c>
      <c r="L31" s="8" t="str">
        <f>IF($D$31="Y/T","Isi Sasaran",IF($E$31=0,0,IF(K31="Y",1,IF(K31="T",0,"Isi Dulu"))))</f>
        <v>Isi Sasaran</v>
      </c>
      <c r="M31" s="118" t="s">
        <v>14</v>
      </c>
      <c r="N31" s="121" t="str">
        <f>IF(M31="Y",1,IF(M31="T",0,IF(M31="Y/T","Belum diisi","Error")))</f>
        <v>Belum diisi</v>
      </c>
    </row>
    <row r="32" spans="2:18" ht="15.5">
      <c r="B32" s="110"/>
      <c r="C32" s="112"/>
      <c r="D32" s="113"/>
      <c r="E32" s="114"/>
      <c r="F32" s="29">
        <v>2</v>
      </c>
      <c r="G32" s="61" t="s">
        <v>2</v>
      </c>
      <c r="H32" s="6" t="str">
        <f t="shared" si="4"/>
        <v>Belum Diisi</v>
      </c>
      <c r="I32" s="31" t="s">
        <v>14</v>
      </c>
      <c r="J32" s="32" t="str">
        <f>IF($D$31="Y/T","Isi Sasaran",IF($E$31=0,0,IF(I32="Y",1,IF(I32="T",0,"Isi Dulu"))))</f>
        <v>Isi Sasaran</v>
      </c>
      <c r="K32" s="31" t="s">
        <v>14</v>
      </c>
      <c r="L32" s="32" t="str">
        <f>IF($D$31="Y/T","Isi Sasaran",IF($E$31=0,0,IF(K32="Y",1,IF(K32="T",0,"Isi Dulu"))))</f>
        <v>Isi Sasaran</v>
      </c>
      <c r="M32" s="120"/>
      <c r="N32" s="123"/>
    </row>
    <row r="33" spans="2:14" ht="31">
      <c r="B33" s="110"/>
      <c r="C33" s="112"/>
      <c r="D33" s="113"/>
      <c r="E33" s="114"/>
      <c r="F33" s="29">
        <v>3</v>
      </c>
      <c r="G33" s="61" t="s">
        <v>3</v>
      </c>
      <c r="H33" s="6"/>
      <c r="I33" s="31"/>
      <c r="J33" s="32"/>
      <c r="K33" s="31"/>
      <c r="L33" s="32"/>
      <c r="M33" s="120"/>
      <c r="N33" s="123"/>
    </row>
    <row r="34" spans="2:14" ht="31">
      <c r="B34" s="130"/>
      <c r="C34" s="131"/>
      <c r="D34" s="106"/>
      <c r="E34" s="108"/>
      <c r="F34" s="95">
        <v>4</v>
      </c>
      <c r="G34" s="78" t="s">
        <v>26</v>
      </c>
      <c r="H34" s="79" t="str">
        <f t="shared" si="4"/>
        <v>Belum Diisi</v>
      </c>
      <c r="I34" s="80" t="s">
        <v>14</v>
      </c>
      <c r="J34" s="81" t="str">
        <f>IF($D$31="Y/T","Isi Sasaran",IF($E$31=0,0,IF(I34="Y",1,IF(I34="T",0,"Isi Dulu"))))</f>
        <v>Isi Sasaran</v>
      </c>
      <c r="K34" s="80" t="s">
        <v>14</v>
      </c>
      <c r="L34" s="81" t="str">
        <f>IF($D$31="Y/T","Isi Sasaran",IF($E$31=0,0,IF(K34="Y",1,IF(K34="T",0,"Isi Dulu"))))</f>
        <v>Isi Sasaran</v>
      </c>
      <c r="M34" s="132"/>
      <c r="N34" s="133"/>
    </row>
    <row r="35" spans="2:14" ht="15.5">
      <c r="B35" s="23">
        <v>2</v>
      </c>
      <c r="C35" s="24" t="s">
        <v>17</v>
      </c>
      <c r="D35" s="25" t="s">
        <v>14</v>
      </c>
      <c r="E35" s="26" t="str">
        <f>IF(D35="Y",1,IF(D35="T",0,IF(D35="Y/T","Belum diisi","Error")))</f>
        <v>Belum diisi</v>
      </c>
      <c r="F35" s="4">
        <v>1</v>
      </c>
      <c r="G35" s="74" t="s">
        <v>18</v>
      </c>
      <c r="H35" s="75" t="str">
        <f t="shared" si="4"/>
        <v>Belum Diisi</v>
      </c>
      <c r="I35" s="76" t="s">
        <v>14</v>
      </c>
      <c r="J35" s="77" t="str">
        <f>IF($D$35="Y/T","Isi Sasaran",IF($E$35=0,0,IF(I35="Y",1,IF(I35="T",0,"Isi Dulu"))))</f>
        <v>Isi Sasaran</v>
      </c>
      <c r="K35" s="76" t="s">
        <v>14</v>
      </c>
      <c r="L35" s="77" t="str">
        <f>IF($D$35="Y/T","Isi Sasaran",IF($E$35=0,0,IF(K35="Y",1,IF(K35="T",0,"Isi Dulu"))))</f>
        <v>Isi Sasaran</v>
      </c>
      <c r="M35" s="66" t="s">
        <v>14</v>
      </c>
      <c r="N35" s="67" t="str">
        <f>IF(M35="Y",1,IF(M35="T",0,IF(M35="Y/T","Belum diisi","Error")))</f>
        <v>Belum diisi</v>
      </c>
    </row>
    <row r="36" spans="2:14" ht="31">
      <c r="B36" s="23"/>
      <c r="C36" s="11"/>
      <c r="D36" s="25"/>
      <c r="E36" s="26"/>
      <c r="F36" s="82">
        <v>2</v>
      </c>
      <c r="G36" s="68" t="s">
        <v>27</v>
      </c>
      <c r="H36" s="12"/>
      <c r="I36" s="25"/>
      <c r="J36" s="26"/>
      <c r="K36" s="25"/>
      <c r="L36" s="26"/>
      <c r="M36" s="13"/>
      <c r="N36" s="14"/>
    </row>
    <row r="37" spans="2:14" ht="15.5">
      <c r="B37" s="20"/>
      <c r="C37" s="16"/>
      <c r="D37" s="17"/>
      <c r="E37" s="18" t="e">
        <f>AVERAGE(E31:E35)</f>
        <v>#DIV/0!</v>
      </c>
      <c r="F37" s="20"/>
      <c r="G37" s="20"/>
      <c r="H37" s="18" t="e">
        <f>AVERAGE(H31:H35)</f>
        <v>#DIV/0!</v>
      </c>
      <c r="I37" s="44"/>
      <c r="J37" s="18" t="e">
        <f>AVERAGE(J31:J35)</f>
        <v>#DIV/0!</v>
      </c>
      <c r="K37" s="44"/>
      <c r="L37" s="18" t="e">
        <f>AVERAGE(L31:L35)</f>
        <v>#DIV/0!</v>
      </c>
      <c r="M37" s="44"/>
      <c r="N37" s="18" t="e">
        <f>AVERAGE(N31:N35)</f>
        <v>#DIV/0!</v>
      </c>
    </row>
    <row r="40" spans="2:14" ht="15.5">
      <c r="J40" s="135" t="s">
        <v>29</v>
      </c>
      <c r="K40" s="135"/>
      <c r="L40" s="135"/>
      <c r="M40" s="135"/>
      <c r="N40" s="135"/>
    </row>
    <row r="41" spans="2:14" ht="15.5">
      <c r="J41" s="135"/>
      <c r="K41" s="135"/>
      <c r="L41" s="135"/>
      <c r="M41" s="135"/>
      <c r="N41" s="135"/>
    </row>
    <row r="42" spans="2:14" ht="15.5">
      <c r="I42" s="136" t="s">
        <v>30</v>
      </c>
      <c r="J42" s="136"/>
      <c r="K42" s="136"/>
      <c r="L42" s="136"/>
      <c r="M42" s="136"/>
      <c r="N42" s="136"/>
    </row>
    <row r="43" spans="2:14" ht="15.5">
      <c r="I43" s="92"/>
      <c r="K43" s="97" t="s">
        <v>31</v>
      </c>
      <c r="L43" s="96"/>
      <c r="M43" s="96"/>
      <c r="N43" s="96"/>
    </row>
    <row r="44" spans="2:14" ht="15.5">
      <c r="I44" s="92"/>
      <c r="J44" s="96"/>
      <c r="K44" s="96"/>
      <c r="L44" s="96"/>
      <c r="M44" s="96"/>
      <c r="N44" s="96"/>
    </row>
    <row r="45" spans="2:14" ht="15.5">
      <c r="I45" s="92"/>
      <c r="J45" s="134"/>
      <c r="K45" s="134"/>
      <c r="L45" s="134"/>
      <c r="M45" s="134"/>
      <c r="N45" s="134"/>
    </row>
    <row r="46" spans="2:14" ht="15.5">
      <c r="I46" s="92"/>
      <c r="J46" s="134"/>
      <c r="K46" s="134"/>
      <c r="L46" s="134"/>
      <c r="M46" s="134"/>
      <c r="N46" s="134"/>
    </row>
    <row r="47" spans="2:14" ht="15.5">
      <c r="I47" s="92"/>
      <c r="J47" s="134"/>
      <c r="K47" s="134"/>
      <c r="L47" s="134"/>
      <c r="M47" s="134"/>
      <c r="N47" s="134"/>
    </row>
    <row r="48" spans="2:14" ht="15.5">
      <c r="I48" s="92"/>
      <c r="J48" s="93"/>
      <c r="K48" s="94" t="s">
        <v>32</v>
      </c>
      <c r="L48" s="93"/>
      <c r="M48" s="93"/>
      <c r="N48" s="93"/>
    </row>
    <row r="49" spans="9:14" ht="15.5">
      <c r="I49" s="92"/>
      <c r="J49" s="93"/>
      <c r="K49" s="94" t="s">
        <v>33</v>
      </c>
      <c r="L49" s="93"/>
      <c r="M49" s="93"/>
      <c r="N49" s="93"/>
    </row>
    <row r="50" spans="9:14" ht="15.5">
      <c r="I50" s="92"/>
      <c r="J50" s="93"/>
      <c r="K50" s="94" t="s">
        <v>34</v>
      </c>
      <c r="L50" s="93"/>
      <c r="M50" s="93"/>
      <c r="N50" s="93"/>
    </row>
  </sheetData>
  <sheetProtection formatCells="0"/>
  <mergeCells count="47">
    <mergeCell ref="J46:N46"/>
    <mergeCell ref="J47:N47"/>
    <mergeCell ref="J40:N40"/>
    <mergeCell ref="J41:N41"/>
    <mergeCell ref="I42:N42"/>
    <mergeCell ref="J45:N45"/>
    <mergeCell ref="B30:N30"/>
    <mergeCell ref="B31:B34"/>
    <mergeCell ref="C31:C34"/>
    <mergeCell ref="D31:D34"/>
    <mergeCell ref="E31:E34"/>
    <mergeCell ref="M31:M34"/>
    <mergeCell ref="N31:N34"/>
    <mergeCell ref="M18:M19"/>
    <mergeCell ref="B22:N22"/>
    <mergeCell ref="D23:D26"/>
    <mergeCell ref="E23:E26"/>
    <mergeCell ref="M23:M26"/>
    <mergeCell ref="N23:N26"/>
    <mergeCell ref="C23:C24"/>
    <mergeCell ref="N18:N19"/>
    <mergeCell ref="B6:N6"/>
    <mergeCell ref="B11:J11"/>
    <mergeCell ref="B12:B15"/>
    <mergeCell ref="C12:C15"/>
    <mergeCell ref="D12:D15"/>
    <mergeCell ref="E12:E15"/>
    <mergeCell ref="M12:M15"/>
    <mergeCell ref="N12:N15"/>
    <mergeCell ref="D16:D17"/>
    <mergeCell ref="E16:E17"/>
    <mergeCell ref="B18:B19"/>
    <mergeCell ref="C18:C19"/>
    <mergeCell ref="D18:D19"/>
    <mergeCell ref="E18:E19"/>
    <mergeCell ref="B1:N1"/>
    <mergeCell ref="B2:N2"/>
    <mergeCell ref="B4:B5"/>
    <mergeCell ref="C4:C5"/>
    <mergeCell ref="D4:E5"/>
    <mergeCell ref="F4:F5"/>
    <mergeCell ref="G4:G5"/>
    <mergeCell ref="H4:H5"/>
    <mergeCell ref="I4:N4"/>
    <mergeCell ref="I5:J5"/>
    <mergeCell ref="K5:L5"/>
    <mergeCell ref="M5:N5"/>
  </mergeCells>
  <dataValidations count="1">
    <dataValidation type="list" allowBlank="1" showInputMessage="1" showErrorMessage="1" sqref="K31:K36 I31:I36 D31 M31:M36 D35:D36 D7:D9 M7:M9 K12:K20 I7:I9 D12:D13 D23 M12:M20 M23:M28 D16 D18 D27:D28 K23:K28 I23:I28 I12:I20 K7:K9" xr:uid="{00000000-0002-0000-0000-000000000000}">
      <formula1>"Y,T,Y/T"</formula1>
    </dataValidation>
  </dataValidations>
  <pageMargins left="0.25" right="0.25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BAPPEDA</vt:lpstr>
      <vt:lpstr>BAPPEDA!Print_Area</vt:lpstr>
      <vt:lpstr>BAPPEDA!Print_Titles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62822</cp:lastModifiedBy>
  <cp:lastPrinted>2021-08-20T04:08:04Z</cp:lastPrinted>
  <dcterms:created xsi:type="dcterms:W3CDTF">2019-05-28T02:28:54Z</dcterms:created>
  <dcterms:modified xsi:type="dcterms:W3CDTF">2021-08-20T04:08:27Z</dcterms:modified>
</cp:coreProperties>
</file>